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Služba za javnu nabavu\2026\JEDNOSTAVNA NABAVA\N-151_2026 Agregat\"/>
    </mc:Choice>
  </mc:AlternateContent>
  <xr:revisionPtr revIDLastSave="0" documentId="13_ncr:1_{CFADEE5B-6206-41F7-A47C-3C4F971470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regat" sheetId="8" r:id="rId1"/>
    <sheet name="List1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8" l="1"/>
  <c r="G10" i="8" s="1"/>
  <c r="G8" i="8"/>
  <c r="G9" i="8" s="1"/>
  <c r="J8" i="8" l="1"/>
  <c r="G11" i="8"/>
</calcChain>
</file>

<file path=xl/sharedStrings.xml><?xml version="1.0" encoding="utf-8"?>
<sst xmlns="http://schemas.openxmlformats.org/spreadsheetml/2006/main" count="22" uniqueCount="22">
  <si>
    <t>Rb</t>
  </si>
  <si>
    <t>Predmet nabave - opis i karakteristike traženog proizvoda</t>
  </si>
  <si>
    <t>kom</t>
  </si>
  <si>
    <t>Jedinica mjere (kom,l,kg i sl.)</t>
  </si>
  <si>
    <t>NAZIV, OPIS I KARAKTERISTIKE PROIZVODA, PAKIRANJE</t>
  </si>
  <si>
    <t>Stopa PDV-a (%)</t>
  </si>
  <si>
    <t>Ukupna cijena bez PDV-a</t>
  </si>
  <si>
    <t>PDV</t>
  </si>
  <si>
    <t>Ukupna cijena sa PDV-om</t>
  </si>
  <si>
    <t>FORMULA, ČISTOĆA</t>
  </si>
  <si>
    <t>Hrvatska agencija za poljoprivredu i hranu</t>
  </si>
  <si>
    <t>Podaci o ponuditelju-naziv,sjedište,OIB:</t>
  </si>
  <si>
    <t>Prilog I.</t>
  </si>
  <si>
    <t>Agregat N-151/2026</t>
  </si>
  <si>
    <t>Agregat - oprema za napajanje rashladnih komora električnom energijom</t>
  </si>
  <si>
    <t xml:space="preserve"> Količina</t>
  </si>
  <si>
    <t>Jedinična cijena bez PDV-a (EUR)</t>
  </si>
  <si>
    <t>Ukupna cijena bez
 PDV-a (EUR)</t>
  </si>
  <si>
    <t>Iznos PDV-a     (EUR)</t>
  </si>
  <si>
    <t>Ukupna  cijena  s PDV-om (EUR)</t>
  </si>
  <si>
    <r>
      <t>Troškovnik-tehnička specifikacija - Agregat -</t>
    </r>
    <r>
      <rPr>
        <b/>
        <sz val="11"/>
        <color rgb="FFFF0000"/>
        <rFont val="Arial"/>
        <family val="2"/>
        <charset val="238"/>
      </rPr>
      <t xml:space="preserve"> I. Izmjena</t>
    </r>
  </si>
  <si>
    <r>
      <t xml:space="preserve">Agregat je neophodna oprema za osiguravanje neprekidnog napajanja elektičnom energijom rashladnih komora za čuvanje bioloških uzoraka u slučaju nestanka električne energije.  Upotrebom agregata se osigurava stalna, potrebna temperatura čuvanja bioloških uzoraka i njihova nepovredivost i u slučajevima nestanka električne energije. Trajna snaga agregata mora biti 65kVA/52kW, a snaga preopterećenja 70kVA/56kW.
Zahtjeva se diesel motor sa 1500 okr/min.
Potrebna je zvučno izolirana izvedba motora/agregata.
Trofazni izlaz.
Automatska regulacija napona.
Elektronska regulacija broja okretaja.
Spremnik goriva </t>
    </r>
    <r>
      <rPr>
        <strike/>
        <sz val="9"/>
        <rFont val="Arial"/>
        <family val="2"/>
        <charset val="238"/>
      </rPr>
      <t>ne manji od 139L i ne veći od 140L</t>
    </r>
    <r>
      <rPr>
        <sz val="9"/>
        <rFont val="Arial"/>
        <family val="2"/>
        <charset val="238"/>
      </rPr>
      <t xml:space="preserve">. </t>
    </r>
    <r>
      <rPr>
        <b/>
        <sz val="9"/>
        <color rgb="FFFF0000"/>
        <rFont val="Arial"/>
        <family val="2"/>
        <charset val="238"/>
      </rPr>
      <t>minimalno 140 lit do maksimalno 200 lit.</t>
    </r>
    <r>
      <rPr>
        <sz val="9"/>
        <rFont val="Arial"/>
        <family val="2"/>
        <charset val="238"/>
      </rPr>
      <t xml:space="preserve">
</t>
    </r>
    <r>
      <rPr>
        <strike/>
        <sz val="9"/>
        <rFont val="Arial"/>
        <family val="2"/>
        <charset val="238"/>
      </rPr>
      <t xml:space="preserve">Dimenzije (ŠxDxV): ne veće od 1000x2600x1570mm                       Masa agregata bez goriva : ne veća od 1195 kg. </t>
    </r>
    <r>
      <rPr>
        <b/>
        <sz val="9"/>
        <color rgb="FFFF0000"/>
        <rFont val="Arial"/>
        <family val="2"/>
        <charset val="238"/>
      </rPr>
      <t>Maksimalne dimenzije agregata 1000 x 2600 x 1570 mm (dopušteno odstupanje/povećanje u dimenzijama minimalno +10%)“. Masa agregata bez goriva: ne veća od 1200 kg</t>
    </r>
    <r>
      <rPr>
        <sz val="9"/>
        <rFont val="Arial"/>
        <family val="2"/>
        <charset val="238"/>
      </rPr>
      <t xml:space="preserve">
Potreban je komutacijski ormar za zidnu montažu.
</t>
    </r>
    <r>
      <rPr>
        <strike/>
        <sz val="9"/>
        <rFont val="Arial"/>
        <family val="2"/>
        <charset val="238"/>
      </rPr>
      <t>Kontroler ComAp 25NT gen4.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>Kontroler - upravljački panel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</si>
</sst>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212121"/>
      <name val="Calibri"/>
      <family val="2"/>
      <charset val="238"/>
    </font>
    <font>
      <strike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9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F49F-1B95-4C20-8673-F6DC5559C892}">
  <sheetPr>
    <tabColor rgb="FF92D050"/>
  </sheetPr>
  <dimension ref="A1:J24"/>
  <sheetViews>
    <sheetView tabSelected="1" topLeftCell="A7" zoomScaleNormal="100" workbookViewId="0">
      <selection activeCell="C8" sqref="C8"/>
    </sheetView>
  </sheetViews>
  <sheetFormatPr defaultColWidth="9.140625" defaultRowHeight="12" x14ac:dyDescent="0.2"/>
  <cols>
    <col min="1" max="1" width="3.5703125" style="19" customWidth="1"/>
    <col min="2" max="2" width="16.42578125" style="12" customWidth="1"/>
    <col min="3" max="3" width="47.140625" style="13" customWidth="1"/>
    <col min="4" max="4" width="10.28515625" style="16" customWidth="1"/>
    <col min="5" max="5" width="7.42578125" style="13" customWidth="1"/>
    <col min="6" max="6" width="12.7109375" style="12" customWidth="1"/>
    <col min="7" max="7" width="9.85546875" style="12" customWidth="1"/>
    <col min="8" max="8" width="6.28515625" style="12" customWidth="1"/>
    <col min="9" max="9" width="7.85546875" style="12" customWidth="1"/>
    <col min="10" max="10" width="8.28515625" style="15" customWidth="1"/>
    <col min="11" max="16384" width="9.140625" style="12"/>
  </cols>
  <sheetData>
    <row r="1" spans="1:10" s="1" customFormat="1" ht="15" x14ac:dyDescent="0.25">
      <c r="A1" s="30" t="s">
        <v>10</v>
      </c>
      <c r="B1" s="4"/>
      <c r="C1" s="31"/>
      <c r="E1" s="44"/>
      <c r="G1" s="4"/>
      <c r="J1" s="5"/>
    </row>
    <row r="2" spans="1:10" s="1" customFormat="1" ht="15" x14ac:dyDescent="0.25">
      <c r="A2" s="57" t="s">
        <v>13</v>
      </c>
      <c r="B2" s="57"/>
      <c r="C2" s="57"/>
      <c r="E2" s="44"/>
      <c r="G2" s="4"/>
      <c r="J2" s="5"/>
    </row>
    <row r="3" spans="1:10" s="1" customFormat="1" ht="15" x14ac:dyDescent="0.25">
      <c r="A3" s="17"/>
      <c r="C3" s="2"/>
      <c r="E3" s="44"/>
      <c r="F3" s="3" t="s">
        <v>12</v>
      </c>
      <c r="G3" s="4"/>
      <c r="J3" s="5"/>
    </row>
    <row r="4" spans="1:10" s="1" customFormat="1" ht="15" x14ac:dyDescent="0.25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s="7" customFormat="1" x14ac:dyDescent="0.2">
      <c r="A5" s="18"/>
      <c r="C5" s="6"/>
      <c r="D5" s="8"/>
      <c r="E5" s="6"/>
      <c r="J5" s="9"/>
    </row>
    <row r="6" spans="1:10" s="6" customFormat="1" ht="71.45" customHeight="1" x14ac:dyDescent="0.25">
      <c r="A6" s="32" t="s">
        <v>0</v>
      </c>
      <c r="B6" s="58" t="s">
        <v>1</v>
      </c>
      <c r="C6" s="58"/>
      <c r="D6" s="49" t="s">
        <v>3</v>
      </c>
      <c r="E6" s="33" t="s">
        <v>15</v>
      </c>
      <c r="F6" s="33" t="s">
        <v>16</v>
      </c>
      <c r="G6" s="33" t="s">
        <v>17</v>
      </c>
      <c r="H6" s="33" t="s">
        <v>5</v>
      </c>
      <c r="I6" s="34" t="s">
        <v>18</v>
      </c>
      <c r="J6" s="35" t="s">
        <v>19</v>
      </c>
    </row>
    <row r="7" spans="1:10" s="10" customFormat="1" ht="36" customHeight="1" x14ac:dyDescent="0.2">
      <c r="A7" s="32"/>
      <c r="B7" s="36" t="s">
        <v>4</v>
      </c>
      <c r="C7" s="37" t="s">
        <v>9</v>
      </c>
      <c r="D7" s="39"/>
      <c r="E7" s="40"/>
      <c r="F7" s="38"/>
      <c r="G7" s="38"/>
      <c r="H7" s="38"/>
      <c r="I7" s="41"/>
      <c r="J7" s="42"/>
    </row>
    <row r="8" spans="1:10" ht="282.75" customHeight="1" x14ac:dyDescent="0.2">
      <c r="A8" s="43">
        <v>1</v>
      </c>
      <c r="B8" s="46" t="s">
        <v>14</v>
      </c>
      <c r="C8" s="48" t="s">
        <v>21</v>
      </c>
      <c r="D8" s="45" t="s">
        <v>2</v>
      </c>
      <c r="E8" s="11">
        <v>1</v>
      </c>
      <c r="F8" s="26"/>
      <c r="G8" s="27">
        <f>(E8*F8)</f>
        <v>0</v>
      </c>
      <c r="H8" s="28"/>
      <c r="I8" s="29">
        <f>E8*F8*H8</f>
        <v>0</v>
      </c>
      <c r="J8" s="27">
        <f>G8+I8</f>
        <v>0</v>
      </c>
    </row>
    <row r="9" spans="1:10" s="14" customFormat="1" ht="21.75" customHeight="1" x14ac:dyDescent="0.25">
      <c r="A9" s="19"/>
      <c r="B9" s="20"/>
      <c r="C9" s="13"/>
      <c r="D9" s="59" t="s">
        <v>6</v>
      </c>
      <c r="E9" s="59"/>
      <c r="F9" s="59"/>
      <c r="G9" s="61">
        <f>SUM(G8:G8)</f>
        <v>0</v>
      </c>
      <c r="H9" s="61"/>
      <c r="I9" s="61"/>
      <c r="J9" s="61"/>
    </row>
    <row r="10" spans="1:10" s="14" customFormat="1" ht="21.75" customHeight="1" x14ac:dyDescent="0.25">
      <c r="A10" s="19"/>
      <c r="B10" s="21"/>
      <c r="C10" s="7"/>
      <c r="D10" s="50" t="s">
        <v>7</v>
      </c>
      <c r="E10" s="50"/>
      <c r="F10" s="50"/>
      <c r="G10" s="61">
        <f>SUM(I8:I8)</f>
        <v>0</v>
      </c>
      <c r="H10" s="61"/>
      <c r="I10" s="61"/>
      <c r="J10" s="61"/>
    </row>
    <row r="11" spans="1:10" s="14" customFormat="1" ht="21.75" customHeight="1" thickBot="1" x14ac:dyDescent="0.3">
      <c r="A11" s="19"/>
      <c r="B11" s="20"/>
      <c r="C11" s="13"/>
      <c r="D11" s="50" t="s">
        <v>8</v>
      </c>
      <c r="E11" s="50"/>
      <c r="F11" s="50"/>
      <c r="G11" s="61">
        <f>(G9+G10)</f>
        <v>0</v>
      </c>
      <c r="H11" s="61"/>
      <c r="I11" s="61"/>
      <c r="J11" s="61"/>
    </row>
    <row r="12" spans="1:10" s="24" customFormat="1" ht="15" thickBot="1" x14ac:dyDescent="0.25">
      <c r="A12" s="51" t="s">
        <v>11</v>
      </c>
      <c r="B12" s="52"/>
      <c r="C12" s="53"/>
      <c r="E12" s="23"/>
      <c r="J12" s="25"/>
    </row>
    <row r="13" spans="1:10" s="22" customFormat="1" ht="24" customHeight="1" thickBot="1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6"/>
    </row>
    <row r="21" spans="3:3" ht="15" x14ac:dyDescent="0.2">
      <c r="C21" s="47"/>
    </row>
    <row r="22" spans="3:3" ht="15" x14ac:dyDescent="0.2">
      <c r="C22" s="47"/>
    </row>
    <row r="23" spans="3:3" ht="15" x14ac:dyDescent="0.2">
      <c r="C23" s="47"/>
    </row>
    <row r="24" spans="3:3" ht="15" x14ac:dyDescent="0.2">
      <c r="C24" s="47"/>
    </row>
  </sheetData>
  <sheetProtection formatCells="0" formatColumns="0" formatRows="0" selectLockedCells="1"/>
  <mergeCells count="11">
    <mergeCell ref="D11:F11"/>
    <mergeCell ref="A12:C12"/>
    <mergeCell ref="A13:J13"/>
    <mergeCell ref="A2:C2"/>
    <mergeCell ref="B6:C6"/>
    <mergeCell ref="D9:F9"/>
    <mergeCell ref="D10:F10"/>
    <mergeCell ref="A4:J4"/>
    <mergeCell ref="G9:J9"/>
    <mergeCell ref="G10:J10"/>
    <mergeCell ref="G11:J11"/>
  </mergeCells>
  <pageMargins left="0.11811023622047245" right="0.11811023622047245" top="0.55118110236220474" bottom="0.35433070866141736" header="0.31496062992125984" footer="0.31496062992125984"/>
  <pageSetup paperSize="9" scale="96" orientation="landscape" r:id="rId1"/>
  <headerFooter>
    <oddHeader>&amp;C&amp;"Arial,Regular"&amp;9STRANA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DF0A-34AF-4B86-8D58-ACE38169BC6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Agregat</vt:lpstr>
      <vt:lpstr>List1</vt:lpstr>
    </vt:vector>
  </TitlesOfParts>
  <Company>HCPHS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Darija Ušćumlić</cp:lastModifiedBy>
  <cp:lastPrinted>2026-06-05T09:41:12Z</cp:lastPrinted>
  <dcterms:created xsi:type="dcterms:W3CDTF">2020-05-20T10:50:37Z</dcterms:created>
  <dcterms:modified xsi:type="dcterms:W3CDTF">2026-06-05T09:41:44Z</dcterms:modified>
</cp:coreProperties>
</file>