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esktop\FINANCIJSKI PLAN 2026.-2028\"/>
    </mc:Choice>
  </mc:AlternateContent>
  <xr:revisionPtr revIDLastSave="0" documentId="13_ncr:1_{D0871512-0D46-424C-BAFA-340CCB91433E}" xr6:coauthVersionLast="47" xr6:coauthVersionMax="47" xr10:uidLastSave="{00000000-0000-0000-0000-000000000000}"/>
  <bookViews>
    <workbookView xWindow="28680" yWindow="-120" windowWidth="29040" windowHeight="15720" activeTab="1" xr2:uid="{D49FF867-004A-4AA7-AD47-52BD070C1B94}"/>
  </bookViews>
  <sheets>
    <sheet name="SIJEČANJ 2026." sheetId="1" r:id="rId1"/>
    <sheet name="VELJAČA 2026." sheetId="2" r:id="rId2"/>
    <sheet name="OŽUJAK 2026." sheetId="3" r:id="rId3"/>
    <sheet name="TRAVANJ 2026." sheetId="4" r:id="rId4"/>
    <sheet name="SVIBANJ 2026." sheetId="6" r:id="rId5"/>
    <sheet name="LIPANJ 2026." sheetId="5" r:id="rId6"/>
    <sheet name="SRPANJ 2026." sheetId="7" r:id="rId7"/>
    <sheet name="KOLOVOZ 2026." sheetId="8" r:id="rId8"/>
    <sheet name="RUJAN 2026." sheetId="9" r:id="rId9"/>
    <sheet name="LISTOPAD 2026." sheetId="10" r:id="rId10"/>
    <sheet name="STUDENI 2026." sheetId="11" r:id="rId11"/>
    <sheet name="PROSINAC 2026." sheetId="12" r:id="rId12"/>
  </sheets>
  <definedNames>
    <definedName name="_xlnm._FilterDatabase" localSheetId="2" hidden="1">'OŽUJAK 2026.'!$A$10:$E$26</definedName>
    <definedName name="_xlnm._FilterDatabase" localSheetId="0" hidden="1">'SIJEČANJ 2026.'!$A$10:$E$18</definedName>
    <definedName name="_xlnm._FilterDatabase" localSheetId="3" hidden="1">'TRAVANJ 2026.'!$A$10:$E$23</definedName>
    <definedName name="_xlnm._FilterDatabase" localSheetId="1" hidden="1">'VELJAČA 2026.'!$A$10:$E$29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15" i="2"/>
  <c r="D144" i="12"/>
  <c r="D112" i="11"/>
  <c r="A25" i="10"/>
  <c r="D77" i="10"/>
  <c r="D92" i="8"/>
  <c r="A23" i="9"/>
  <c r="D80" i="9"/>
  <c r="A21" i="8"/>
  <c r="D102" i="7"/>
  <c r="A27" i="12" l="1"/>
  <c r="A25" i="11"/>
  <c r="A27" i="7"/>
  <c r="D115" i="5"/>
  <c r="A25" i="5"/>
  <c r="D108" i="6" l="1"/>
  <c r="A23" i="6"/>
  <c r="D120" i="4" l="1"/>
  <c r="A23" i="4"/>
  <c r="D92" i="3" l="1"/>
  <c r="A26" i="3"/>
  <c r="D85" i="2" l="1"/>
  <c r="A29" i="2"/>
  <c r="D73" i="1" l="1"/>
  <c r="A18" i="1"/>
</calcChain>
</file>

<file path=xl/sharedStrings.xml><?xml version="1.0" encoding="utf-8"?>
<sst xmlns="http://schemas.openxmlformats.org/spreadsheetml/2006/main" count="3713" uniqueCount="297">
  <si>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</si>
  <si>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</si>
  <si>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</si>
  <si>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</si>
  <si>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</si>
  <si>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</si>
  <si>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</si>
  <si>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</si>
  <si>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</si>
  <si>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</si>
  <si>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</si>
  <si>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</si>
  <si>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</si>
  <si>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</si>
  <si>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</si>
  <si>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</si>
  <si>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</si>
  <si>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</si>
  <si>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</si>
  <si>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</si>
  <si>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</si>
  <si>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</si>
  <si>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</si>
  <si>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</si>
  <si>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</si>
  <si>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</si>
  <si>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CEROVEC NEDELJKA</t>
  </si>
  <si>
    <t>DESNICA SANDA</t>
  </si>
  <si>
    <t>DRAŽIN JOSIP</t>
  </si>
  <si>
    <t>HORVAT DENIS</t>
  </si>
  <si>
    <t>IVANKO IVAN</t>
  </si>
  <si>
    <t>LONČAR ANA</t>
  </si>
  <si>
    <t>MAGDIKA INES</t>
  </si>
  <si>
    <t>MESIĆ JOSIP</t>
  </si>
  <si>
    <t>MIKLAUŽIĆ LOVRO</t>
  </si>
  <si>
    <t>NAĐ BRANILKA</t>
  </si>
  <si>
    <t>PAPAK MLADEN</t>
  </si>
  <si>
    <t>PRĐAN NIKOLA</t>
  </si>
  <si>
    <t>VINKOVIĆ JERGOVIĆ ZRINKA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</si>
  <si>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</si>
  <si>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</si>
  <si>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</si>
  <si>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</si>
  <si>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</si>
  <si>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</si>
  <si>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</si>
  <si>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HRUŠKAR MIODRAG</t>
  </si>
  <si>
    <t>IVANOVIĆ DUBRAVKA</t>
  </si>
  <si>
    <t>KARAMAN NIKO</t>
  </si>
  <si>
    <t>KAŠTELANAC DRAGICA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</si>
  <si>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</si>
  <si>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</si>
  <si>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</si>
  <si>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</si>
  <si>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</si>
  <si>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</si>
  <si>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</si>
  <si>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</si>
  <si>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</si>
  <si>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</si>
  <si>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</si>
  <si>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</si>
  <si>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 xml:space="preserve">                                Ukupno za siječanj</t>
  </si>
  <si>
    <t>Materijal i dijelovi za tekuće i investicijsko održavanje</t>
  </si>
  <si>
    <t>Energija</t>
  </si>
  <si>
    <t xml:space="preserve">                                Ukupno za veljaču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</si>
  <si>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</si>
  <si>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</si>
  <si>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</si>
  <si>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</si>
  <si>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</si>
  <si>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</si>
  <si>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</si>
  <si>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</si>
  <si>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</si>
  <si>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</si>
  <si>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</si>
  <si>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</si>
  <si>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</si>
  <si>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</si>
  <si>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</si>
  <si>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</si>
  <si>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</si>
  <si>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</si>
  <si>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</si>
  <si>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</si>
  <si>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</si>
  <si>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</si>
  <si>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</si>
  <si>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</si>
  <si>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</si>
  <si>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</si>
  <si>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</si>
  <si>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</si>
  <si>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</si>
  <si>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</si>
  <si>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</si>
  <si>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</si>
  <si>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</si>
  <si>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</si>
  <si>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</si>
  <si>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</si>
  <si>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</si>
  <si>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</si>
  <si>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</si>
  <si>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</si>
  <si>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</si>
  <si>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</si>
  <si>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</si>
  <si>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</si>
  <si>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</si>
  <si>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</si>
  <si>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</si>
  <si>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</si>
  <si>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</si>
  <si>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</si>
  <si>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</si>
  <si>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</si>
  <si>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</si>
  <si>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</si>
  <si>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</si>
  <si>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</si>
  <si>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</si>
  <si>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</si>
  <si>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</si>
  <si>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 xml:space="preserve">                                Ukupno za ožujak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</si>
  <si>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</si>
  <si>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</si>
  <si>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</si>
  <si>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</si>
  <si>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</si>
  <si>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</si>
  <si>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</si>
  <si>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</si>
  <si>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</si>
  <si>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</si>
  <si>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</si>
  <si>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</si>
  <si>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</si>
  <si>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</si>
  <si>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</si>
  <si>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</si>
  <si>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</si>
  <si>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</si>
  <si>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</si>
  <si>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</si>
  <si>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</si>
  <si>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</si>
  <si>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</si>
  <si>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</si>
  <si>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</si>
  <si>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</si>
  <si>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</si>
  <si>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</si>
  <si>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</si>
  <si>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</si>
  <si>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</si>
  <si>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</si>
  <si>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</si>
  <si>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</si>
  <si>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</si>
  <si>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</si>
  <si>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</si>
  <si>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</si>
  <si>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</si>
  <si>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</si>
  <si>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</si>
  <si>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</si>
  <si>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</si>
  <si>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</si>
  <si>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</si>
  <si>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</si>
  <si>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</si>
  <si>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</si>
  <si>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</si>
  <si>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</si>
  <si>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</si>
  <si>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</si>
  <si>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</si>
  <si>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</si>
  <si>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</si>
  <si>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</si>
  <si>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</si>
  <si>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</si>
  <si>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</si>
  <si>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</si>
  <si>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</si>
  <si>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</si>
  <si>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</si>
  <si>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</si>
  <si>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 xml:space="preserve">                                Ukupno za lipanj</t>
  </si>
  <si>
    <t xml:space="preserve">                                Ukupno za srpanj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</si>
  <si>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</si>
  <si>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</si>
  <si>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</si>
  <si>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</si>
  <si>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</si>
  <si>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</si>
  <si>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</si>
  <si>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</si>
  <si>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</si>
  <si>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</si>
  <si>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</si>
  <si>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</si>
  <si>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</si>
  <si>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</si>
  <si>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</si>
  <si>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 xml:space="preserve">                                Ukupno za kolovoz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</si>
  <si>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</si>
  <si>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</si>
  <si>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</si>
  <si>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</si>
  <si>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</si>
  <si>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</si>
  <si>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</si>
  <si>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</si>
  <si>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</si>
  <si>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</si>
  <si>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</si>
  <si>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</si>
  <si>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</si>
  <si>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</si>
  <si>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</si>
  <si>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 xml:space="preserve">                                Ukupno za rujan</t>
  </si>
  <si>
    <t>KMETIČ IVANA</t>
  </si>
  <si>
    <t>PAULIĆ ANTE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</si>
  <si>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</si>
  <si>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</si>
  <si>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</si>
  <si>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</si>
  <si>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</si>
  <si>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</si>
  <si>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</si>
  <si>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</si>
  <si>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</si>
  <si>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</si>
  <si>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</si>
  <si>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</si>
  <si>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</si>
  <si>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</si>
  <si>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</si>
  <si>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</si>
  <si>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</si>
  <si>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</si>
  <si>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</si>
  <si>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</si>
  <si>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 xml:space="preserve">                                Ukupno za studeni</t>
  </si>
  <si>
    <t>BEDALOV ANDRIJANA</t>
  </si>
  <si>
    <t>BEDE ZVONIMIR</t>
  </si>
  <si>
    <t>BILE SREĐO</t>
  </si>
  <si>
    <t>CRNČAN SINIŠA</t>
  </si>
  <si>
    <t>IMROVIĆ IGOR</t>
  </si>
  <si>
    <t>KOLAR DARKO</t>
  </si>
  <si>
    <t>KVESIĆ BOŽO</t>
  </si>
  <si>
    <t>LALIĆ STJEPAN</t>
  </si>
  <si>
    <t>MEĐUGORAC ŽELJKO</t>
  </si>
  <si>
    <t>MIKOLAŠEVIĆ VLATKO</t>
  </si>
  <si>
    <t>PIPLICA ŠARIĆ SANJA</t>
  </si>
  <si>
    <t>ŠMIT KREŠIMIR</t>
  </si>
  <si>
    <t>TEODOROVIĆ RAJKO</t>
  </si>
  <si>
    <t xml:space="preserve">                                Ukupno za prosinac</t>
  </si>
  <si>
    <t>JUG IRENA</t>
  </si>
  <si>
    <t>ŠEGVIĆ KLARIĆ MAJA</t>
  </si>
  <si>
    <t>ZA SIJEČANJ 2026. GODINE</t>
  </si>
  <si>
    <t>Ukupno za siječanj 2026.</t>
  </si>
  <si>
    <t>ZA VELJAČU 2026. GODINE</t>
  </si>
  <si>
    <t>Ukupno za veljaču 2026.</t>
  </si>
  <si>
    <t>ZA OŽUJAK 2026. GODINE</t>
  </si>
  <si>
    <t>Ukupno za ožujak 2026.</t>
  </si>
  <si>
    <t>ZA TRAVANJ 2026. GODINE</t>
  </si>
  <si>
    <t>Ukupno za travanj 2026.</t>
  </si>
  <si>
    <t>ZA SVIBANJ 2026. GODINE</t>
  </si>
  <si>
    <t>Ukupno za svibanj 2026.</t>
  </si>
  <si>
    <t>ZA LIPANJ 2026. GODINE</t>
  </si>
  <si>
    <t>Ukupno za lipanj 2026.</t>
  </si>
  <si>
    <t>ZA SRPANJ 2026. GODINE</t>
  </si>
  <si>
    <t>Ukupno za srpanj 2026.</t>
  </si>
  <si>
    <t>Ukupno za kolovoz 2026.</t>
  </si>
  <si>
    <t>ZA KOLOVOZ 2026. GODINE</t>
  </si>
  <si>
    <t>Ukupno za rujan 2026.</t>
  </si>
  <si>
    <t>ZA RUJAN 2026. GODINE</t>
  </si>
  <si>
    <t>Ukupno za listopad 2026.</t>
  </si>
  <si>
    <t>ZA LISTOPAD 2026. GODINE</t>
  </si>
  <si>
    <t>Ukupno za studeni 2026.</t>
  </si>
  <si>
    <t>ZA STUDENI 2026. GODINE</t>
  </si>
  <si>
    <t>Ukupno za prosinac 2026.</t>
  </si>
  <si>
    <t>ZA PROSINAC 2026. GODINE</t>
  </si>
  <si>
    <t>FIRŠT MAJA</t>
  </si>
  <si>
    <t>JOSIPOVIĆ GORAN</t>
  </si>
  <si>
    <t>MATOVINOVIĆ
MIROSLAV</t>
  </si>
  <si>
    <t>MIHALJEVIĆ ŽULJ
MARIN</t>
  </si>
  <si>
    <t>MILAŠIN MARIJA</t>
  </si>
  <si>
    <t>PREVENDAR CRNIĆ
ANDREJA</t>
  </si>
  <si>
    <t>VINKOVIĆ JERGOVIĆ
ZRINKA</t>
  </si>
  <si>
    <t>Usluge tekućeg i investicijskog održavanja</t>
  </si>
  <si>
    <t>KAŠTELANAC
DRAGICA</t>
  </si>
  <si>
    <t>MIROŠEVIĆ NIKOLA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</si>
</sst>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4" fontId="10" fillId="0" borderId="1" xfId="2" applyNumberFormat="1" applyBorder="1" applyAlignment="1">
      <alignment horizontal="right" vertical="center" wrapText="1"/>
    </xf>
    <xf numFmtId="0" fontId="10" fillId="0" borderId="2" xfId="1" quotePrefix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1" xfId="1" quotePrefix="1" applyBorder="1" applyAlignment="1">
      <alignment horizontal="center" vertical="center" wrapText="1"/>
    </xf>
    <xf numFmtId="4" fontId="10" fillId="0" borderId="1" xfId="2" applyNumberFormat="1" applyBorder="1" applyAlignment="1">
      <alignment horizontal="center" vertical="center" wrapText="1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73"/>
  <sheetViews>
    <sheetView workbookViewId="0">
      <selection activeCell="A73" sqref="A73:XFD7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263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>
        <v>1026839.94</v>
      </c>
      <c r="B11" s="6">
        <v>3111</v>
      </c>
      <c r="C11" s="46" t="s">
        <v>5</v>
      </c>
      <c r="D11" s="47"/>
      <c r="E11" s="48"/>
    </row>
    <row r="12" spans="1:5" x14ac:dyDescent="0.25">
      <c r="A12" s="5">
        <v>1056.23</v>
      </c>
      <c r="B12" s="6">
        <v>3113</v>
      </c>
      <c r="C12" s="46" t="s">
        <v>6</v>
      </c>
      <c r="D12" s="47"/>
      <c r="E12" s="48"/>
    </row>
    <row r="13" spans="1:5" x14ac:dyDescent="0.25">
      <c r="A13" s="5">
        <v>166461.15</v>
      </c>
      <c r="B13" s="6">
        <v>3132</v>
      </c>
      <c r="C13" s="46" t="s">
        <v>7</v>
      </c>
      <c r="D13" s="47"/>
      <c r="E13" s="48"/>
    </row>
    <row r="14" spans="1:5" x14ac:dyDescent="0.25">
      <c r="A14" s="5">
        <v>11037.37</v>
      </c>
      <c r="B14" s="6">
        <v>3121</v>
      </c>
      <c r="C14" s="46" t="s">
        <v>8</v>
      </c>
      <c r="D14" s="47"/>
      <c r="E14" s="48"/>
    </row>
    <row r="15" spans="1:5" x14ac:dyDescent="0.25">
      <c r="A15" s="5">
        <v>6014.39</v>
      </c>
      <c r="B15" s="6">
        <v>3211</v>
      </c>
      <c r="C15" s="46" t="s">
        <v>9</v>
      </c>
      <c r="D15" s="47"/>
      <c r="E15" s="48"/>
    </row>
    <row r="16" spans="1:5" x14ac:dyDescent="0.25">
      <c r="A16" s="5">
        <v>26245.53</v>
      </c>
      <c r="B16" s="6">
        <v>3212</v>
      </c>
      <c r="C16" s="46" t="s">
        <v>10</v>
      </c>
      <c r="D16" s="47"/>
      <c r="E16" s="48"/>
    </row>
    <row r="17" spans="1:5" x14ac:dyDescent="0.25">
      <c r="A17" s="5">
        <v>41787.5</v>
      </c>
      <c r="B17" s="6">
        <v>3214</v>
      </c>
      <c r="C17" s="46" t="s">
        <v>11</v>
      </c>
      <c r="D17" s="47"/>
      <c r="E17" s="48"/>
    </row>
    <row r="18" spans="1:5" x14ac:dyDescent="0.25">
      <c r="A18" s="13">
        <f>SUM(A11:A17)</f>
        <v>1279442.1099999999</v>
      </c>
      <c r="B18" s="52" t="s">
        <v>62</v>
      </c>
      <c r="C18" s="53"/>
      <c r="D18" s="53"/>
      <c r="E18" s="54"/>
    </row>
    <row r="21" spans="1:5" ht="54.95" customHeight="1" x14ac:dyDescent="0.25">
      <c r="A21" s="14" t="s">
        <v>18</v>
      </c>
      <c r="B21" s="14" t="s">
        <v>19</v>
      </c>
      <c r="C21" s="14" t="s">
        <v>20</v>
      </c>
      <c r="D21" s="15" t="s">
        <v>21</v>
      </c>
      <c r="E21" s="14" t="s">
        <v>22</v>
      </c>
    </row>
    <row r="22" spans="1:5" s="23" customFormat="1" ht="54.95" customHeight="1" x14ac:dyDescent="0.25">
      <c r="A22" s="22" t="s">
        <v>208</v>
      </c>
      <c r="B22" s="16" t="s">
        <v>23</v>
      </c>
      <c r="C22" s="16" t="s">
        <v>23</v>
      </c>
      <c r="D22" s="17">
        <v>1158.1300000000001</v>
      </c>
      <c r="E22" s="18" t="s">
        <v>24</v>
      </c>
    </row>
    <row r="23" spans="1:5" s="23" customFormat="1" ht="54.95" customHeight="1" x14ac:dyDescent="0.25">
      <c r="A23" s="22" t="s">
        <v>229</v>
      </c>
      <c r="B23" s="16" t="s">
        <v>23</v>
      </c>
      <c r="C23" s="16" t="s">
        <v>23</v>
      </c>
      <c r="D23" s="17">
        <v>76.08</v>
      </c>
      <c r="E23" s="18" t="s">
        <v>24</v>
      </c>
    </row>
    <row r="24" spans="1:5" s="23" customFormat="1" ht="54.95" customHeight="1" x14ac:dyDescent="0.25">
      <c r="A24" s="22" t="s">
        <v>176</v>
      </c>
      <c r="B24" s="16" t="s">
        <v>23</v>
      </c>
      <c r="C24" s="16" t="s">
        <v>23</v>
      </c>
      <c r="D24" s="17">
        <v>77.56</v>
      </c>
      <c r="E24" s="18" t="s">
        <v>24</v>
      </c>
    </row>
    <row r="25" spans="1:5" s="23" customFormat="1" ht="54.95" customHeight="1" x14ac:dyDescent="0.25">
      <c r="A25" s="22" t="s">
        <v>132</v>
      </c>
      <c r="B25" s="16" t="s">
        <v>23</v>
      </c>
      <c r="C25" s="16" t="s">
        <v>23</v>
      </c>
      <c r="D25" s="17">
        <v>111.41</v>
      </c>
      <c r="E25" s="18" t="s">
        <v>24</v>
      </c>
    </row>
    <row r="26" spans="1:5" s="23" customFormat="1" ht="54.95" customHeight="1" x14ac:dyDescent="0.25">
      <c r="A26" s="22" t="s">
        <v>177</v>
      </c>
      <c r="B26" s="16" t="s">
        <v>23</v>
      </c>
      <c r="C26" s="16" t="s">
        <v>23</v>
      </c>
      <c r="D26" s="17">
        <v>53.87</v>
      </c>
      <c r="E26" s="18" t="s">
        <v>24</v>
      </c>
    </row>
    <row r="27" spans="1:5" s="23" customFormat="1" ht="54.95" customHeight="1" x14ac:dyDescent="0.25">
      <c r="A27" s="22" t="s">
        <v>26</v>
      </c>
      <c r="B27" s="16" t="s">
        <v>23</v>
      </c>
      <c r="C27" s="16" t="s">
        <v>23</v>
      </c>
      <c r="D27" s="17">
        <v>53.87</v>
      </c>
      <c r="E27" s="18" t="s">
        <v>24</v>
      </c>
    </row>
    <row r="28" spans="1:5" s="23" customFormat="1" ht="54.95" customHeight="1" x14ac:dyDescent="0.25">
      <c r="A28" s="22" t="s">
        <v>232</v>
      </c>
      <c r="B28" s="16" t="s">
        <v>23</v>
      </c>
      <c r="C28" s="16" t="s">
        <v>23</v>
      </c>
      <c r="D28" s="17">
        <v>1158.1300000000001</v>
      </c>
      <c r="E28" s="18" t="s">
        <v>24</v>
      </c>
    </row>
    <row r="29" spans="1:5" s="23" customFormat="1" ht="54.95" customHeight="1" x14ac:dyDescent="0.25">
      <c r="A29" s="22" t="s">
        <v>233</v>
      </c>
      <c r="B29" s="16" t="s">
        <v>23</v>
      </c>
      <c r="C29" s="16" t="s">
        <v>23</v>
      </c>
      <c r="D29" s="17">
        <v>77.56</v>
      </c>
      <c r="E29" s="18" t="s">
        <v>24</v>
      </c>
    </row>
    <row r="30" spans="1:5" s="23" customFormat="1" ht="54.95" customHeight="1" x14ac:dyDescent="0.25">
      <c r="A30" s="22" t="s">
        <v>68</v>
      </c>
      <c r="B30" s="16" t="s">
        <v>23</v>
      </c>
      <c r="C30" s="16" t="s">
        <v>23</v>
      </c>
      <c r="D30" s="17">
        <v>69.349999999999994</v>
      </c>
      <c r="E30" s="18" t="s">
        <v>24</v>
      </c>
    </row>
    <row r="31" spans="1:5" s="23" customFormat="1" ht="54.95" customHeight="1" x14ac:dyDescent="0.25">
      <c r="A31" s="22" t="s">
        <v>69</v>
      </c>
      <c r="B31" s="16" t="s">
        <v>23</v>
      </c>
      <c r="C31" s="16" t="s">
        <v>23</v>
      </c>
      <c r="D31" s="17">
        <v>83.4</v>
      </c>
      <c r="E31" s="18" t="s">
        <v>24</v>
      </c>
    </row>
    <row r="32" spans="1:5" s="23" customFormat="1" ht="54.95" customHeight="1" x14ac:dyDescent="0.25">
      <c r="A32" s="22" t="s">
        <v>135</v>
      </c>
      <c r="B32" s="16" t="s">
        <v>23</v>
      </c>
      <c r="C32" s="16" t="s">
        <v>23</v>
      </c>
      <c r="D32" s="17">
        <v>161.6</v>
      </c>
      <c r="E32" s="18" t="s">
        <v>24</v>
      </c>
    </row>
    <row r="33" spans="1:5" s="23" customFormat="1" ht="54.95" customHeight="1" x14ac:dyDescent="0.25">
      <c r="A33" s="22" t="s">
        <v>287</v>
      </c>
      <c r="B33" s="16" t="s">
        <v>23</v>
      </c>
      <c r="C33" s="16" t="s">
        <v>23</v>
      </c>
      <c r="D33" s="17">
        <v>69.349999999999994</v>
      </c>
      <c r="E33" s="18" t="s">
        <v>24</v>
      </c>
    </row>
    <row r="34" spans="1:5" s="23" customFormat="1" ht="54.95" customHeight="1" x14ac:dyDescent="0.25">
      <c r="A34" s="22" t="s">
        <v>29</v>
      </c>
      <c r="B34" s="16" t="s">
        <v>23</v>
      </c>
      <c r="C34" s="16" t="s">
        <v>23</v>
      </c>
      <c r="D34" s="17">
        <v>1124.47</v>
      </c>
      <c r="E34" s="18" t="s">
        <v>24</v>
      </c>
    </row>
    <row r="35" spans="1:5" s="23" customFormat="1" ht="54.95" customHeight="1" x14ac:dyDescent="0.25">
      <c r="A35" s="22" t="s">
        <v>101</v>
      </c>
      <c r="B35" s="16" t="s">
        <v>23</v>
      </c>
      <c r="C35" s="16" t="s">
        <v>23</v>
      </c>
      <c r="D35" s="17">
        <v>144.11000000000001</v>
      </c>
      <c r="E35" s="18" t="s">
        <v>24</v>
      </c>
    </row>
    <row r="36" spans="1:5" s="23" customFormat="1" ht="54.95" customHeight="1" x14ac:dyDescent="0.25">
      <c r="A36" s="22" t="s">
        <v>46</v>
      </c>
      <c r="B36" s="16" t="s">
        <v>23</v>
      </c>
      <c r="C36" s="16" t="s">
        <v>23</v>
      </c>
      <c r="D36" s="17">
        <v>72.06</v>
      </c>
      <c r="E36" s="18" t="s">
        <v>24</v>
      </c>
    </row>
    <row r="37" spans="1:5" s="23" customFormat="1" ht="54.95" customHeight="1" x14ac:dyDescent="0.25">
      <c r="A37" s="22" t="s">
        <v>74</v>
      </c>
      <c r="B37" s="16" t="s">
        <v>23</v>
      </c>
      <c r="C37" s="16" t="s">
        <v>23</v>
      </c>
      <c r="D37" s="17">
        <v>99.08</v>
      </c>
      <c r="E37" s="18" t="s">
        <v>24</v>
      </c>
    </row>
    <row r="38" spans="1:5" s="23" customFormat="1" ht="54.95" customHeight="1" x14ac:dyDescent="0.25">
      <c r="A38" s="22" t="s">
        <v>102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235</v>
      </c>
      <c r="B40" s="16" t="s">
        <v>23</v>
      </c>
      <c r="C40" s="16" t="s">
        <v>23</v>
      </c>
      <c r="D40" s="17">
        <v>74.650000000000006</v>
      </c>
      <c r="E40" s="18" t="s">
        <v>24</v>
      </c>
    </row>
    <row r="41" spans="1:5" s="23" customFormat="1" ht="54.95" customHeight="1" x14ac:dyDescent="0.25">
      <c r="A41" s="22" t="s">
        <v>261</v>
      </c>
      <c r="B41" s="16" t="s">
        <v>23</v>
      </c>
      <c r="C41" s="16" t="s">
        <v>23</v>
      </c>
      <c r="D41" s="17">
        <v>74.650000000000006</v>
      </c>
      <c r="E41" s="18" t="s">
        <v>24</v>
      </c>
    </row>
    <row r="42" spans="1:5" s="23" customFormat="1" ht="54.95" customHeight="1" x14ac:dyDescent="0.25">
      <c r="A42" s="22" t="s">
        <v>49</v>
      </c>
      <c r="B42" s="16" t="s">
        <v>23</v>
      </c>
      <c r="C42" s="16" t="s">
        <v>23</v>
      </c>
      <c r="D42" s="17">
        <v>72.06</v>
      </c>
      <c r="E42" s="18" t="s">
        <v>24</v>
      </c>
    </row>
    <row r="43" spans="1:5" s="23" customFormat="1" ht="54.95" customHeight="1" x14ac:dyDescent="0.25">
      <c r="A43" s="22" t="s">
        <v>224</v>
      </c>
      <c r="B43" s="16" t="s">
        <v>23</v>
      </c>
      <c r="C43" s="16" t="s">
        <v>23</v>
      </c>
      <c r="D43" s="17">
        <v>77.56</v>
      </c>
      <c r="E43" s="18" t="s">
        <v>24</v>
      </c>
    </row>
    <row r="44" spans="1:5" s="23" customFormat="1" ht="54.95" customHeight="1" x14ac:dyDescent="0.25">
      <c r="A44" s="22" t="s">
        <v>79</v>
      </c>
      <c r="B44" s="16" t="s">
        <v>23</v>
      </c>
      <c r="C44" s="16" t="s">
        <v>23</v>
      </c>
      <c r="D44" s="17">
        <v>72.06</v>
      </c>
      <c r="E44" s="18" t="s">
        <v>24</v>
      </c>
    </row>
    <row r="45" spans="1:5" s="23" customFormat="1" ht="54.95" customHeight="1" x14ac:dyDescent="0.25">
      <c r="A45" s="22" t="s">
        <v>80</v>
      </c>
      <c r="B45" s="16" t="s">
        <v>23</v>
      </c>
      <c r="C45" s="16" t="s">
        <v>23</v>
      </c>
      <c r="D45" s="17">
        <v>99.08</v>
      </c>
      <c r="E45" s="18" t="s">
        <v>24</v>
      </c>
    </row>
    <row r="46" spans="1:5" s="23" customFormat="1" ht="54.95" customHeight="1" x14ac:dyDescent="0.25">
      <c r="A46" s="22" t="s">
        <v>107</v>
      </c>
      <c r="B46" s="16" t="s">
        <v>23</v>
      </c>
      <c r="C46" s="16" t="s">
        <v>23</v>
      </c>
      <c r="D46" s="17">
        <v>69.349999999999994</v>
      </c>
      <c r="E46" s="18" t="s">
        <v>24</v>
      </c>
    </row>
    <row r="47" spans="1:5" s="23" customFormat="1" ht="54.95" customHeight="1" x14ac:dyDescent="0.25">
      <c r="A47" s="22" t="s">
        <v>216</v>
      </c>
      <c r="B47" s="16" t="s">
        <v>23</v>
      </c>
      <c r="C47" s="16" t="s">
        <v>23</v>
      </c>
      <c r="D47" s="17">
        <v>834.93</v>
      </c>
      <c r="E47" s="18" t="s">
        <v>24</v>
      </c>
    </row>
    <row r="48" spans="1:5" s="23" customFormat="1" ht="54.95" customHeight="1" x14ac:dyDescent="0.25">
      <c r="A48" s="22" t="s">
        <v>81</v>
      </c>
      <c r="B48" s="16" t="s">
        <v>23</v>
      </c>
      <c r="C48" s="16" t="s">
        <v>23</v>
      </c>
      <c r="D48" s="17">
        <v>69.349999999999994</v>
      </c>
      <c r="E48" s="18" t="s">
        <v>24</v>
      </c>
    </row>
    <row r="49" spans="1:5" s="23" customFormat="1" ht="54.95" customHeight="1" x14ac:dyDescent="0.25">
      <c r="A49" s="22" t="s">
        <v>151</v>
      </c>
      <c r="B49" s="16" t="s">
        <v>23</v>
      </c>
      <c r="C49" s="16" t="s">
        <v>23</v>
      </c>
      <c r="D49" s="17">
        <v>834.93</v>
      </c>
      <c r="E49" s="18" t="s">
        <v>24</v>
      </c>
    </row>
    <row r="50" spans="1:5" s="23" customFormat="1" ht="54.95" customHeight="1" x14ac:dyDescent="0.25">
      <c r="A50" s="22" t="s">
        <v>238</v>
      </c>
      <c r="B50" s="16" t="s">
        <v>23</v>
      </c>
      <c r="C50" s="16" t="s">
        <v>23</v>
      </c>
      <c r="D50" s="17">
        <v>996.53</v>
      </c>
      <c r="E50" s="18" t="s">
        <v>24</v>
      </c>
    </row>
    <row r="51" spans="1:5" s="23" customFormat="1" ht="54.95" customHeight="1" x14ac:dyDescent="0.25">
      <c r="A51" s="22" t="s">
        <v>217</v>
      </c>
      <c r="B51" s="16" t="s">
        <v>23</v>
      </c>
      <c r="C51" s="16" t="s">
        <v>23</v>
      </c>
      <c r="D51" s="17">
        <v>1050.4000000000001</v>
      </c>
      <c r="E51" s="18" t="s">
        <v>24</v>
      </c>
    </row>
    <row r="52" spans="1:5" s="23" customFormat="1" ht="54.95" customHeight="1" x14ac:dyDescent="0.25">
      <c r="A52" s="22" t="s">
        <v>289</v>
      </c>
      <c r="B52" s="16" t="s">
        <v>23</v>
      </c>
      <c r="C52" s="16" t="s">
        <v>23</v>
      </c>
      <c r="D52" s="17">
        <v>70.23</v>
      </c>
      <c r="E52" s="18" t="s">
        <v>24</v>
      </c>
    </row>
    <row r="53" spans="1:5" s="23" customFormat="1" ht="54.95" customHeight="1" x14ac:dyDescent="0.25">
      <c r="A53" s="22" t="s">
        <v>290</v>
      </c>
      <c r="B53" s="16" t="s">
        <v>23</v>
      </c>
      <c r="C53" s="16" t="s">
        <v>23</v>
      </c>
      <c r="D53" s="17">
        <v>72.06</v>
      </c>
      <c r="E53" s="18" t="s">
        <v>24</v>
      </c>
    </row>
    <row r="54" spans="1:5" s="23" customFormat="1" ht="54.95" customHeight="1" x14ac:dyDescent="0.25">
      <c r="A54" s="22" t="s">
        <v>291</v>
      </c>
      <c r="B54" s="16" t="s">
        <v>23</v>
      </c>
      <c r="C54" s="16" t="s">
        <v>23</v>
      </c>
      <c r="D54" s="17">
        <v>69.349999999999994</v>
      </c>
      <c r="E54" s="18" t="s">
        <v>24</v>
      </c>
    </row>
    <row r="55" spans="1:5" s="23" customFormat="1" ht="54.95" customHeight="1" x14ac:dyDescent="0.25">
      <c r="A55" s="22" t="s">
        <v>112</v>
      </c>
      <c r="B55" s="16" t="s">
        <v>23</v>
      </c>
      <c r="C55" s="16" t="s">
        <v>23</v>
      </c>
      <c r="D55" s="17">
        <v>72.06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69.349999999999994</v>
      </c>
      <c r="E56" s="18" t="s">
        <v>24</v>
      </c>
    </row>
    <row r="57" spans="1:5" s="23" customFormat="1" ht="54.95" customHeight="1" x14ac:dyDescent="0.25">
      <c r="A57" s="22" t="s">
        <v>153</v>
      </c>
      <c r="B57" s="16" t="s">
        <v>23</v>
      </c>
      <c r="C57" s="16" t="s">
        <v>23</v>
      </c>
      <c r="D57" s="17">
        <v>69.349999999999994</v>
      </c>
      <c r="E57" s="18" t="s">
        <v>24</v>
      </c>
    </row>
    <row r="58" spans="1:5" s="23" customFormat="1" ht="54.95" customHeight="1" x14ac:dyDescent="0.25">
      <c r="A58" s="22" t="s">
        <v>188</v>
      </c>
      <c r="B58" s="16" t="s">
        <v>23</v>
      </c>
      <c r="C58" s="16" t="s">
        <v>23</v>
      </c>
      <c r="D58" s="17">
        <v>77.56</v>
      </c>
      <c r="E58" s="18" t="s">
        <v>24</v>
      </c>
    </row>
    <row r="59" spans="1:5" s="23" customFormat="1" ht="54.95" customHeight="1" x14ac:dyDescent="0.25">
      <c r="A59" s="22" t="s">
        <v>57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86</v>
      </c>
      <c r="B60" s="16" t="s">
        <v>23</v>
      </c>
      <c r="C60" s="16" t="s">
        <v>23</v>
      </c>
      <c r="D60" s="17">
        <v>72.06</v>
      </c>
      <c r="E60" s="18" t="s">
        <v>24</v>
      </c>
    </row>
    <row r="61" spans="1:5" s="23" customFormat="1" ht="54.95" customHeight="1" x14ac:dyDescent="0.25">
      <c r="A61" s="22" t="s">
        <v>292</v>
      </c>
      <c r="B61" s="16" t="s">
        <v>23</v>
      </c>
      <c r="C61" s="16" t="s">
        <v>23</v>
      </c>
      <c r="D61" s="17">
        <v>77.56</v>
      </c>
      <c r="E61" s="18" t="s">
        <v>24</v>
      </c>
    </row>
    <row r="62" spans="1:5" s="23" customFormat="1" ht="54.95" customHeight="1" x14ac:dyDescent="0.25">
      <c r="A62" s="22" t="s">
        <v>88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116</v>
      </c>
      <c r="B63" s="16" t="s">
        <v>23</v>
      </c>
      <c r="C63" s="16" t="s">
        <v>23</v>
      </c>
      <c r="D63" s="17">
        <v>69.349999999999994</v>
      </c>
      <c r="E63" s="18" t="s">
        <v>24</v>
      </c>
    </row>
    <row r="64" spans="1:5" s="23" customFormat="1" ht="54.95" customHeight="1" x14ac:dyDescent="0.25">
      <c r="A64" s="22" t="s">
        <v>59</v>
      </c>
      <c r="B64" s="16" t="s">
        <v>23</v>
      </c>
      <c r="C64" s="16" t="s">
        <v>23</v>
      </c>
      <c r="D64" s="17">
        <v>69.349999999999994</v>
      </c>
      <c r="E64" s="18" t="s">
        <v>24</v>
      </c>
    </row>
    <row r="65" spans="1:5" s="23" customFormat="1" ht="54.95" customHeight="1" x14ac:dyDescent="0.25">
      <c r="A65" s="22" t="s">
        <v>262</v>
      </c>
      <c r="B65" s="16" t="s">
        <v>23</v>
      </c>
      <c r="C65" s="16" t="s">
        <v>23</v>
      </c>
      <c r="D65" s="17">
        <v>77.56</v>
      </c>
      <c r="E65" s="18" t="s">
        <v>24</v>
      </c>
    </row>
    <row r="66" spans="1:5" s="23" customFormat="1" ht="54.95" customHeight="1" x14ac:dyDescent="0.25">
      <c r="A66" s="22" t="s">
        <v>61</v>
      </c>
      <c r="B66" s="16" t="s">
        <v>23</v>
      </c>
      <c r="C66" s="16" t="s">
        <v>23</v>
      </c>
      <c r="D66" s="17">
        <v>69.349999999999994</v>
      </c>
      <c r="E66" s="18" t="s">
        <v>24</v>
      </c>
    </row>
    <row r="67" spans="1:5" s="23" customFormat="1" ht="54.95" customHeight="1" x14ac:dyDescent="0.25">
      <c r="A67" s="22" t="s">
        <v>119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120</v>
      </c>
      <c r="B68" s="16" t="s">
        <v>23</v>
      </c>
      <c r="C68" s="16" t="s">
        <v>23</v>
      </c>
      <c r="D68" s="17">
        <v>72.06</v>
      </c>
      <c r="E68" s="18" t="s">
        <v>24</v>
      </c>
    </row>
    <row r="69" spans="1:5" s="23" customFormat="1" ht="54.95" customHeight="1" x14ac:dyDescent="0.25">
      <c r="A69" s="22" t="s">
        <v>170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222</v>
      </c>
      <c r="B70" s="16" t="s">
        <v>23</v>
      </c>
      <c r="C70" s="16" t="s">
        <v>23</v>
      </c>
      <c r="D70" s="17">
        <v>53.87</v>
      </c>
      <c r="E70" s="18" t="s">
        <v>24</v>
      </c>
    </row>
    <row r="71" spans="1:5" s="23" customFormat="1" ht="54.95" customHeight="1" x14ac:dyDescent="0.25">
      <c r="A71" s="22" t="s">
        <v>293</v>
      </c>
      <c r="B71" s="16" t="s">
        <v>23</v>
      </c>
      <c r="C71" s="16" t="s">
        <v>23</v>
      </c>
      <c r="D71" s="17">
        <v>69.349999999999994</v>
      </c>
      <c r="E71" s="18" t="s">
        <v>24</v>
      </c>
    </row>
    <row r="72" spans="1:5" s="23" customFormat="1" ht="54.95" customHeight="1" x14ac:dyDescent="0.25">
      <c r="A72" s="22" t="s">
        <v>245</v>
      </c>
      <c r="B72" s="16" t="s">
        <v>23</v>
      </c>
      <c r="C72" s="16" t="s">
        <v>23</v>
      </c>
      <c r="D72" s="17">
        <v>754.13</v>
      </c>
      <c r="E72" s="18" t="s">
        <v>24</v>
      </c>
    </row>
    <row r="73" spans="1:5" x14ac:dyDescent="0.25">
      <c r="A73" s="55" t="s">
        <v>264</v>
      </c>
      <c r="B73" s="56"/>
      <c r="C73" s="57"/>
      <c r="D73" s="19">
        <f>SUM(D22:D72)</f>
        <v>11216.280000000002</v>
      </c>
      <c r="E73" s="20"/>
    </row>
  </sheetData>
  <autoFilter ref="A10:E18" xr:uid="{EBF88F48-7432-4922-80B1-2F8371785769}">
    <filterColumn colId="1" showButton="0"/>
    <filterColumn colId="2" showButton="0"/>
    <filterColumn colId="3" showButton="0"/>
  </autoFilter>
  <mergeCells count="17">
    <mergeCell ref="C13:E13"/>
    <mergeCell ref="B18:E18"/>
    <mergeCell ref="A73:C73"/>
    <mergeCell ref="C14:E14"/>
    <mergeCell ref="C15:E15"/>
    <mergeCell ref="C16:E16"/>
    <mergeCell ref="C17:E17"/>
    <mergeCell ref="A1:E1"/>
    <mergeCell ref="A2:E2"/>
    <mergeCell ref="A3:E3"/>
    <mergeCell ref="A4:E4"/>
    <mergeCell ref="A5:E5"/>
    <mergeCell ref="A7:E7"/>
    <mergeCell ref="B10:E10"/>
    <mergeCell ref="C11:E11"/>
    <mergeCell ref="C12:E12"/>
    <mergeCell ref="A6:E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7"/>
  <sheetViews>
    <sheetView workbookViewId="0">
      <selection activeCell="E91" sqref="E9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282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3221</v>
      </c>
      <c r="C18" s="58" t="s">
        <v>12</v>
      </c>
      <c r="D18" s="59"/>
      <c r="E18" s="60"/>
    </row>
    <row r="19" spans="1:5" x14ac:dyDescent="0.25">
      <c r="A19" s="5"/>
      <c r="B19" s="6">
        <v>3223</v>
      </c>
      <c r="C19" s="7" t="s">
        <v>64</v>
      </c>
      <c r="D19" s="8"/>
      <c r="E19" s="9"/>
    </row>
    <row r="20" spans="1:5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x14ac:dyDescent="0.25">
      <c r="A22" s="5"/>
      <c r="B22" s="6">
        <v>3291</v>
      </c>
      <c r="C22" s="46" t="s">
        <v>15</v>
      </c>
      <c r="D22" s="47"/>
      <c r="E22" s="48"/>
    </row>
    <row r="23" spans="1:5" x14ac:dyDescent="0.25">
      <c r="A23" s="5"/>
      <c r="B23" s="6">
        <v>3293</v>
      </c>
      <c r="C23" s="46" t="s">
        <v>16</v>
      </c>
      <c r="D23" s="47"/>
      <c r="E23" s="48"/>
    </row>
    <row r="25" spans="1:5" x14ac:dyDescent="0.25">
      <c r="A25" s="13">
        <f>SUM(A11:A24)</f>
        <v>0</v>
      </c>
      <c r="B25" s="52" t="s">
        <v>226</v>
      </c>
      <c r="C25" s="53"/>
      <c r="D25" s="53"/>
      <c r="E25" s="5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227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228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208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128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229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230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231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177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26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232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233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211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179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135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136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140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29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234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30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214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146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235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237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236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148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215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198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216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199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31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6" t="s">
        <v>238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6" t="s">
        <v>168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6" t="s">
        <v>239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6" t="s">
        <v>217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240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35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241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219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220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242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243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205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222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157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244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160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245</v>
      </c>
      <c r="B75" s="16" t="s">
        <v>23</v>
      </c>
      <c r="C75" s="16" t="s">
        <v>23</v>
      </c>
      <c r="D75" s="17"/>
      <c r="E75" s="24" t="s">
        <v>24</v>
      </c>
    </row>
    <row r="76" spans="1:5" ht="54.95" customHeight="1" x14ac:dyDescent="0.25">
      <c r="A76" s="38"/>
      <c r="B76" s="39"/>
      <c r="C76" s="40"/>
      <c r="D76" s="17"/>
      <c r="E76" s="24"/>
    </row>
    <row r="77" spans="1:5" x14ac:dyDescent="0.25">
      <c r="A77" s="55" t="s">
        <v>281</v>
      </c>
      <c r="B77" s="56"/>
      <c r="C77" s="57"/>
      <c r="D77" s="19">
        <f>SUM(D29:D75)</f>
        <v>0</v>
      </c>
      <c r="E77" s="20"/>
    </row>
  </sheetData>
  <mergeCells count="20">
    <mergeCell ref="B25:E25"/>
    <mergeCell ref="A77:C77"/>
    <mergeCell ref="C15:E15"/>
    <mergeCell ref="C16:E16"/>
    <mergeCell ref="C17:E17"/>
    <mergeCell ref="C18:E18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E03-0522-484C-816B-DB4413A36262}">
  <dimension ref="A1:E112"/>
  <sheetViews>
    <sheetView topLeftCell="A6" workbookViewId="0">
      <selection activeCell="A110" sqref="A29:XFD110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284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hidden="1" x14ac:dyDescent="0.25">
      <c r="A18" s="5"/>
      <c r="B18" s="6">
        <v>3221</v>
      </c>
      <c r="C18" s="58" t="s">
        <v>12</v>
      </c>
      <c r="D18" s="59"/>
      <c r="E18" s="60"/>
    </row>
    <row r="19" spans="1:5" hidden="1" x14ac:dyDescent="0.25">
      <c r="A19" s="5"/>
      <c r="B19" s="6">
        <v>3223</v>
      </c>
      <c r="C19" s="7" t="s">
        <v>64</v>
      </c>
      <c r="D19" s="8"/>
      <c r="E19" s="9"/>
    </row>
    <row r="20" spans="1:5" hidden="1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hidden="1" x14ac:dyDescent="0.25">
      <c r="A22" s="5"/>
      <c r="B22" s="6">
        <v>3291</v>
      </c>
      <c r="C22" s="46" t="s">
        <v>15</v>
      </c>
      <c r="D22" s="47"/>
      <c r="E22" s="48"/>
    </row>
    <row r="23" spans="1:5" x14ac:dyDescent="0.25">
      <c r="A23" s="5"/>
      <c r="B23" s="6">
        <v>3293</v>
      </c>
      <c r="C23" s="46" t="s">
        <v>16</v>
      </c>
      <c r="D23" s="47"/>
      <c r="E23" s="48"/>
    </row>
    <row r="24" spans="1:5" hidden="1" x14ac:dyDescent="0.25"/>
    <row r="25" spans="1:5" x14ac:dyDescent="0.25">
      <c r="A25" s="13">
        <f>SUM(A11:A24)</f>
        <v>0</v>
      </c>
      <c r="B25" s="52" t="s">
        <v>246</v>
      </c>
      <c r="C25" s="53"/>
      <c r="D25" s="53"/>
      <c r="E25" s="5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25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227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39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228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247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248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208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40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249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128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229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230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231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66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177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26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250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232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233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211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179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68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69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135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136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45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138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140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73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29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251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234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30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47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214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146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235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237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77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49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236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252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148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79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215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253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254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198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216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199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31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6" t="s">
        <v>238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6" t="s">
        <v>168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6" t="s">
        <v>239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6" t="s">
        <v>217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6" t="s">
        <v>82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6" t="s">
        <v>52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6" t="s">
        <v>53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240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255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256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110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35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55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241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219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220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242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257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58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243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60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258</v>
      </c>
      <c r="B102" s="16" t="s">
        <v>23</v>
      </c>
      <c r="C102" s="16" t="s">
        <v>23</v>
      </c>
      <c r="D102" s="17"/>
      <c r="E102" s="24" t="s">
        <v>24</v>
      </c>
    </row>
    <row r="103" spans="1:5" ht="54.95" hidden="1" customHeight="1" x14ac:dyDescent="0.25">
      <c r="A103" s="22" t="s">
        <v>259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222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2" t="s">
        <v>157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2" t="s">
        <v>38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159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244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160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245</v>
      </c>
      <c r="B110" s="16" t="s">
        <v>23</v>
      </c>
      <c r="C110" s="16" t="s">
        <v>23</v>
      </c>
      <c r="D110" s="17"/>
      <c r="E110" s="24" t="s">
        <v>24</v>
      </c>
    </row>
    <row r="111" spans="1:5" ht="54.95" customHeight="1" x14ac:dyDescent="0.25">
      <c r="A111" s="22"/>
      <c r="B111" s="16"/>
      <c r="C111" s="16"/>
      <c r="D111" s="17"/>
      <c r="E111" s="24"/>
    </row>
    <row r="112" spans="1:5" x14ac:dyDescent="0.25">
      <c r="A112" s="55" t="s">
        <v>283</v>
      </c>
      <c r="B112" s="56"/>
      <c r="C112" s="57"/>
      <c r="D112" s="19">
        <f>SUM(D30:D110)</f>
        <v>0</v>
      </c>
      <c r="E112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2:C112"/>
    <mergeCell ref="C15:E15"/>
    <mergeCell ref="C16:E16"/>
    <mergeCell ref="C17:E17"/>
    <mergeCell ref="C18:E18"/>
    <mergeCell ref="C22:E22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3E1-6332-4809-83C9-056EC8D68E96}">
  <dimension ref="A1:E144"/>
  <sheetViews>
    <sheetView topLeftCell="A17" workbookViewId="0">
      <selection activeCell="G161" sqref="G16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286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hidden="1" x14ac:dyDescent="0.25">
      <c r="A18" s="5"/>
      <c r="B18" s="6">
        <v>3221</v>
      </c>
      <c r="C18" s="58" t="s">
        <v>12</v>
      </c>
      <c r="D18" s="59"/>
      <c r="E18" s="60"/>
    </row>
    <row r="19" spans="1:5" hidden="1" x14ac:dyDescent="0.25">
      <c r="A19" s="5"/>
      <c r="B19" s="6">
        <v>3223</v>
      </c>
      <c r="C19" s="7" t="s">
        <v>64</v>
      </c>
      <c r="D19" s="8"/>
      <c r="E19" s="9"/>
    </row>
    <row r="20" spans="1:5" hidden="1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3221</v>
      </c>
      <c r="C21" s="7" t="s">
        <v>12</v>
      </c>
      <c r="D21" s="8"/>
      <c r="E21" s="9"/>
    </row>
    <row r="22" spans="1:5" x14ac:dyDescent="0.25">
      <c r="A22" s="5"/>
      <c r="B22" s="6">
        <v>3222</v>
      </c>
      <c r="C22" s="7" t="s">
        <v>174</v>
      </c>
      <c r="D22" s="8"/>
      <c r="E22" s="9"/>
    </row>
    <row r="23" spans="1:5" x14ac:dyDescent="0.25">
      <c r="A23" s="5"/>
      <c r="B23" s="6">
        <v>3239</v>
      </c>
      <c r="C23" s="7" t="s">
        <v>13</v>
      </c>
      <c r="D23" s="8"/>
      <c r="E23" s="9"/>
    </row>
    <row r="24" spans="1:5" hidden="1" x14ac:dyDescent="0.25">
      <c r="A24" s="5"/>
      <c r="B24" s="6">
        <v>3291</v>
      </c>
      <c r="C24" s="46" t="s">
        <v>15</v>
      </c>
      <c r="D24" s="47"/>
      <c r="E24" s="48"/>
    </row>
    <row r="25" spans="1:5" x14ac:dyDescent="0.25">
      <c r="A25" s="5"/>
      <c r="B25" s="6">
        <v>3293</v>
      </c>
      <c r="C25" s="46" t="s">
        <v>16</v>
      </c>
      <c r="D25" s="47"/>
      <c r="E25" s="48"/>
    </row>
    <row r="26" spans="1:5" hidden="1" x14ac:dyDescent="0.25"/>
    <row r="27" spans="1:5" x14ac:dyDescent="0.25">
      <c r="A27" s="13">
        <f>SUM(A11:A26)</f>
        <v>0</v>
      </c>
      <c r="B27" s="52" t="s">
        <v>260</v>
      </c>
      <c r="C27" s="53"/>
      <c r="D27" s="53"/>
      <c r="E27" s="54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227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39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228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93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247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248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208</v>
      </c>
      <c r="B38" s="16" t="s">
        <v>23</v>
      </c>
      <c r="C38" s="16" t="s">
        <v>23</v>
      </c>
      <c r="D38" s="37"/>
      <c r="E38" s="24" t="s">
        <v>24</v>
      </c>
    </row>
    <row r="39" spans="1:5" ht="54.95" hidden="1" customHeight="1" x14ac:dyDescent="0.25">
      <c r="A39" s="22" t="s">
        <v>40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209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128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229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230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231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66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133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177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26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164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250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42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232</v>
      </c>
      <c r="B52" s="16" t="s">
        <v>23</v>
      </c>
      <c r="C52" s="16" t="s">
        <v>23</v>
      </c>
      <c r="D52" s="37"/>
      <c r="E52" s="24" t="s">
        <v>24</v>
      </c>
    </row>
    <row r="53" spans="1:5" ht="54.95" hidden="1" customHeight="1" x14ac:dyDescent="0.25">
      <c r="A53" s="22" t="s">
        <v>233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27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211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179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68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180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69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135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72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136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137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45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138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140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73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29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142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251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234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30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47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214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146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235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261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237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182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77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49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236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197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252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148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79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107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185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215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253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254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198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216</v>
      </c>
      <c r="B93" s="16" t="s">
        <v>23</v>
      </c>
      <c r="C93" s="16" t="s">
        <v>23</v>
      </c>
      <c r="D93" s="37"/>
      <c r="E93" s="24" t="s">
        <v>24</v>
      </c>
    </row>
    <row r="94" spans="1:5" ht="54.95" hidden="1" customHeight="1" x14ac:dyDescent="0.25">
      <c r="A94" s="22" t="s">
        <v>186</v>
      </c>
      <c r="B94" s="16" t="s">
        <v>23</v>
      </c>
      <c r="C94" s="16" t="s">
        <v>23</v>
      </c>
      <c r="D94" s="37"/>
      <c r="E94" s="24" t="s">
        <v>24</v>
      </c>
    </row>
    <row r="95" spans="1:5" ht="54.95" hidden="1" customHeight="1" x14ac:dyDescent="0.25">
      <c r="A95" s="22" t="s">
        <v>199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151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168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31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6" t="s">
        <v>238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6" t="s">
        <v>50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6" t="s">
        <v>239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6" t="s">
        <v>217</v>
      </c>
      <c r="B102" s="16" t="s">
        <v>23</v>
      </c>
      <c r="C102" s="16" t="s">
        <v>23</v>
      </c>
      <c r="D102" s="37"/>
      <c r="E102" s="24" t="s">
        <v>24</v>
      </c>
    </row>
    <row r="103" spans="1:5" ht="54.95" hidden="1" customHeight="1" x14ac:dyDescent="0.25">
      <c r="A103" s="26" t="s">
        <v>51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6" t="s">
        <v>82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6" t="s">
        <v>52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6" t="s">
        <v>53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240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255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33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84</v>
      </c>
      <c r="B110" s="16" t="s">
        <v>23</v>
      </c>
      <c r="C110" s="16" t="s">
        <v>23</v>
      </c>
      <c r="D110" s="17"/>
      <c r="E110" s="24" t="s">
        <v>24</v>
      </c>
    </row>
    <row r="111" spans="1:5" ht="54.95" hidden="1" customHeight="1" x14ac:dyDescent="0.25">
      <c r="A111" s="22" t="s">
        <v>34</v>
      </c>
      <c r="B111" s="16" t="s">
        <v>23</v>
      </c>
      <c r="C111" s="16" t="s">
        <v>23</v>
      </c>
      <c r="D111" s="17"/>
      <c r="E111" s="24" t="s">
        <v>24</v>
      </c>
    </row>
    <row r="112" spans="1:5" ht="54.95" hidden="1" customHeight="1" x14ac:dyDescent="0.25">
      <c r="A112" s="22" t="s">
        <v>256</v>
      </c>
      <c r="B112" s="16" t="s">
        <v>23</v>
      </c>
      <c r="C112" s="16" t="s">
        <v>23</v>
      </c>
      <c r="D112" s="17"/>
      <c r="E112" s="24" t="s">
        <v>24</v>
      </c>
    </row>
    <row r="113" spans="1:5" ht="54.95" hidden="1" customHeight="1" x14ac:dyDescent="0.25">
      <c r="A113" s="22" t="s">
        <v>110</v>
      </c>
      <c r="B113" s="16" t="s">
        <v>23</v>
      </c>
      <c r="C113" s="16" t="s">
        <v>23</v>
      </c>
      <c r="D113" s="17"/>
      <c r="E113" s="24" t="s">
        <v>24</v>
      </c>
    </row>
    <row r="114" spans="1:5" ht="54.95" hidden="1" customHeight="1" x14ac:dyDescent="0.25">
      <c r="A114" s="22" t="s">
        <v>35</v>
      </c>
      <c r="B114" s="16" t="s">
        <v>23</v>
      </c>
      <c r="C114" s="16" t="s">
        <v>23</v>
      </c>
      <c r="D114" s="17"/>
      <c r="E114" s="24" t="s">
        <v>24</v>
      </c>
    </row>
    <row r="115" spans="1:5" ht="54.95" hidden="1" customHeight="1" x14ac:dyDescent="0.25">
      <c r="A115" s="22" t="s">
        <v>55</v>
      </c>
      <c r="B115" s="16" t="s">
        <v>23</v>
      </c>
      <c r="C115" s="16" t="s">
        <v>23</v>
      </c>
      <c r="D115" s="17"/>
      <c r="E115" s="24" t="s">
        <v>24</v>
      </c>
    </row>
    <row r="116" spans="1:5" ht="54.95" hidden="1" customHeight="1" x14ac:dyDescent="0.25">
      <c r="A116" s="22" t="s">
        <v>241</v>
      </c>
      <c r="B116" s="16" t="s">
        <v>23</v>
      </c>
      <c r="C116" s="16" t="s">
        <v>23</v>
      </c>
      <c r="D116" s="17"/>
      <c r="E116" s="24" t="s">
        <v>24</v>
      </c>
    </row>
    <row r="117" spans="1:5" ht="54.95" hidden="1" customHeight="1" x14ac:dyDescent="0.25">
      <c r="A117" s="22" t="s">
        <v>225</v>
      </c>
      <c r="B117" s="16" t="s">
        <v>23</v>
      </c>
      <c r="C117" s="16" t="s">
        <v>23</v>
      </c>
      <c r="D117" s="17"/>
      <c r="E117" s="24" t="s">
        <v>24</v>
      </c>
    </row>
    <row r="118" spans="1:5" ht="54.95" hidden="1" customHeight="1" x14ac:dyDescent="0.25">
      <c r="A118" s="22" t="s">
        <v>219</v>
      </c>
      <c r="B118" s="16" t="s">
        <v>23</v>
      </c>
      <c r="C118" s="16" t="s">
        <v>23</v>
      </c>
      <c r="D118" s="17"/>
      <c r="E118" s="24" t="s">
        <v>24</v>
      </c>
    </row>
    <row r="119" spans="1:5" ht="54.95" hidden="1" customHeight="1" x14ac:dyDescent="0.25">
      <c r="A119" s="22" t="s">
        <v>220</v>
      </c>
      <c r="B119" s="16" t="s">
        <v>23</v>
      </c>
      <c r="C119" s="16" t="s">
        <v>23</v>
      </c>
      <c r="D119" s="37"/>
      <c r="E119" s="24" t="s">
        <v>24</v>
      </c>
    </row>
    <row r="120" spans="1:5" ht="54.95" hidden="1" customHeight="1" x14ac:dyDescent="0.25">
      <c r="A120" s="22"/>
      <c r="B120" s="16"/>
      <c r="C120" s="16"/>
      <c r="D120" s="17"/>
      <c r="E120" s="24"/>
    </row>
    <row r="121" spans="1:5" ht="54.95" hidden="1" customHeight="1" x14ac:dyDescent="0.25">
      <c r="A121" s="22" t="s">
        <v>242</v>
      </c>
      <c r="B121" s="16" t="s">
        <v>23</v>
      </c>
      <c r="C121" s="16" t="s">
        <v>23</v>
      </c>
      <c r="D121" s="17"/>
      <c r="E121" s="24" t="s">
        <v>24</v>
      </c>
    </row>
    <row r="122" spans="1:5" ht="54.95" hidden="1" customHeight="1" x14ac:dyDescent="0.25">
      <c r="A122" s="22" t="s">
        <v>56</v>
      </c>
      <c r="B122" s="16" t="s">
        <v>23</v>
      </c>
      <c r="C122" s="16" t="s">
        <v>23</v>
      </c>
      <c r="D122" s="17"/>
      <c r="E122" s="24" t="s">
        <v>24</v>
      </c>
    </row>
    <row r="123" spans="1:5" ht="54.95" hidden="1" customHeight="1" x14ac:dyDescent="0.25">
      <c r="A123" s="22" t="s">
        <v>257</v>
      </c>
      <c r="B123" s="16" t="s">
        <v>23</v>
      </c>
      <c r="C123" s="16" t="s">
        <v>23</v>
      </c>
      <c r="D123" s="17"/>
      <c r="E123" s="24" t="s">
        <v>24</v>
      </c>
    </row>
    <row r="124" spans="1:5" ht="54.95" hidden="1" customHeight="1" x14ac:dyDescent="0.25">
      <c r="A124" s="22" t="s">
        <v>188</v>
      </c>
      <c r="B124" s="16" t="s">
        <v>23</v>
      </c>
      <c r="C124" s="16" t="s">
        <v>23</v>
      </c>
      <c r="D124" s="17"/>
      <c r="E124" s="24" t="s">
        <v>24</v>
      </c>
    </row>
    <row r="125" spans="1:5" ht="54.95" hidden="1" customHeight="1" x14ac:dyDescent="0.25">
      <c r="A125" s="22" t="s">
        <v>154</v>
      </c>
      <c r="B125" s="16" t="s">
        <v>23</v>
      </c>
      <c r="C125" s="16" t="s">
        <v>23</v>
      </c>
      <c r="D125" s="17"/>
      <c r="E125" s="24" t="s">
        <v>24</v>
      </c>
    </row>
    <row r="126" spans="1:5" ht="54.95" hidden="1" customHeight="1" x14ac:dyDescent="0.25">
      <c r="A126" s="22" t="s">
        <v>189</v>
      </c>
      <c r="B126" s="16" t="s">
        <v>23</v>
      </c>
      <c r="C126" s="16" t="s">
        <v>23</v>
      </c>
      <c r="D126" s="17"/>
      <c r="E126" s="24" t="s">
        <v>24</v>
      </c>
    </row>
    <row r="127" spans="1:5" ht="54.95" hidden="1" customHeight="1" x14ac:dyDescent="0.25">
      <c r="A127" s="22" t="s">
        <v>58</v>
      </c>
      <c r="B127" s="16" t="s">
        <v>23</v>
      </c>
      <c r="C127" s="16" t="s">
        <v>23</v>
      </c>
      <c r="D127" s="17"/>
      <c r="E127" s="24" t="s">
        <v>24</v>
      </c>
    </row>
    <row r="128" spans="1:5" ht="54.95" hidden="1" customHeight="1" x14ac:dyDescent="0.25">
      <c r="A128" s="22" t="s">
        <v>243</v>
      </c>
      <c r="B128" s="16" t="s">
        <v>23</v>
      </c>
      <c r="C128" s="16" t="s">
        <v>23</v>
      </c>
      <c r="D128" s="17"/>
      <c r="E128" s="24" t="s">
        <v>24</v>
      </c>
    </row>
    <row r="129" spans="1:5" ht="54.95" hidden="1" customHeight="1" x14ac:dyDescent="0.25">
      <c r="A129" s="22" t="s">
        <v>262</v>
      </c>
      <c r="B129" s="16" t="s">
        <v>23</v>
      </c>
      <c r="C129" s="16" t="s">
        <v>23</v>
      </c>
      <c r="D129" s="17"/>
      <c r="E129" s="24" t="s">
        <v>24</v>
      </c>
    </row>
    <row r="130" spans="1:5" ht="54.95" hidden="1" customHeight="1" x14ac:dyDescent="0.25">
      <c r="A130" s="22" t="s">
        <v>60</v>
      </c>
      <c r="B130" s="16" t="s">
        <v>23</v>
      </c>
      <c r="C130" s="16" t="s">
        <v>23</v>
      </c>
      <c r="D130" s="17"/>
      <c r="E130" s="24" t="s">
        <v>24</v>
      </c>
    </row>
    <row r="131" spans="1:5" ht="54.95" hidden="1" customHeight="1" x14ac:dyDescent="0.25">
      <c r="A131" s="22" t="s">
        <v>258</v>
      </c>
      <c r="B131" s="16" t="s">
        <v>23</v>
      </c>
      <c r="C131" s="16" t="s">
        <v>23</v>
      </c>
      <c r="D131" s="17"/>
      <c r="E131" s="24" t="s">
        <v>24</v>
      </c>
    </row>
    <row r="132" spans="1:5" ht="54.95" hidden="1" customHeight="1" x14ac:dyDescent="0.25">
      <c r="A132" s="22" t="s">
        <v>156</v>
      </c>
      <c r="B132" s="16" t="s">
        <v>23</v>
      </c>
      <c r="C132" s="16" t="s">
        <v>23</v>
      </c>
      <c r="D132" s="17"/>
      <c r="E132" s="24" t="s">
        <v>24</v>
      </c>
    </row>
    <row r="133" spans="1:5" ht="54.95" hidden="1" customHeight="1" x14ac:dyDescent="0.25">
      <c r="A133" s="22" t="s">
        <v>259</v>
      </c>
      <c r="B133" s="16" t="s">
        <v>23</v>
      </c>
      <c r="C133" s="16" t="s">
        <v>23</v>
      </c>
      <c r="D133" s="17"/>
      <c r="E133" s="24" t="s">
        <v>24</v>
      </c>
    </row>
    <row r="134" spans="1:5" ht="54.95" hidden="1" customHeight="1" x14ac:dyDescent="0.25">
      <c r="A134" s="22" t="s">
        <v>89</v>
      </c>
      <c r="B134" s="16" t="s">
        <v>23</v>
      </c>
      <c r="C134" s="16" t="s">
        <v>23</v>
      </c>
      <c r="D134" s="17"/>
      <c r="E134" s="24" t="s">
        <v>24</v>
      </c>
    </row>
    <row r="135" spans="1:5" ht="54.95" hidden="1" customHeight="1" x14ac:dyDescent="0.25">
      <c r="A135" s="22" t="s">
        <v>222</v>
      </c>
      <c r="B135" s="16" t="s">
        <v>23</v>
      </c>
      <c r="C135" s="16" t="s">
        <v>23</v>
      </c>
      <c r="D135" s="17"/>
      <c r="E135" s="24" t="s">
        <v>24</v>
      </c>
    </row>
    <row r="136" spans="1:5" ht="54.95" hidden="1" customHeight="1" x14ac:dyDescent="0.25">
      <c r="A136" s="22" t="s">
        <v>157</v>
      </c>
      <c r="B136" s="16" t="s">
        <v>23</v>
      </c>
      <c r="C136" s="16" t="s">
        <v>23</v>
      </c>
      <c r="D136" s="17"/>
      <c r="E136" s="24" t="s">
        <v>24</v>
      </c>
    </row>
    <row r="137" spans="1:5" ht="54.95" hidden="1" customHeight="1" x14ac:dyDescent="0.25">
      <c r="A137" s="22" t="s">
        <v>38</v>
      </c>
      <c r="B137" s="16" t="s">
        <v>23</v>
      </c>
      <c r="C137" s="16" t="s">
        <v>23</v>
      </c>
      <c r="D137" s="17"/>
      <c r="E137" s="24" t="s">
        <v>24</v>
      </c>
    </row>
    <row r="138" spans="1:5" ht="54.95" hidden="1" customHeight="1" x14ac:dyDescent="0.25">
      <c r="A138" s="22" t="s">
        <v>159</v>
      </c>
      <c r="B138" s="16" t="s">
        <v>23</v>
      </c>
      <c r="C138" s="16" t="s">
        <v>23</v>
      </c>
      <c r="D138" s="17"/>
      <c r="E138" s="24" t="s">
        <v>24</v>
      </c>
    </row>
    <row r="139" spans="1:5" ht="54.95" hidden="1" customHeight="1" x14ac:dyDescent="0.25">
      <c r="A139" s="22" t="s">
        <v>244</v>
      </c>
      <c r="B139" s="16" t="s">
        <v>23</v>
      </c>
      <c r="C139" s="16" t="s">
        <v>23</v>
      </c>
      <c r="D139" s="17"/>
      <c r="E139" s="24" t="s">
        <v>24</v>
      </c>
    </row>
    <row r="140" spans="1:5" ht="54.95" hidden="1" customHeight="1" x14ac:dyDescent="0.25">
      <c r="A140" s="22" t="s">
        <v>171</v>
      </c>
      <c r="B140" s="16" t="s">
        <v>23</v>
      </c>
      <c r="C140" s="16" t="s">
        <v>23</v>
      </c>
      <c r="D140" s="17"/>
      <c r="E140" s="24" t="s">
        <v>24</v>
      </c>
    </row>
    <row r="141" spans="1:5" ht="54.95" hidden="1" customHeight="1" x14ac:dyDescent="0.25">
      <c r="A141" s="22" t="s">
        <v>160</v>
      </c>
      <c r="B141" s="16" t="s">
        <v>23</v>
      </c>
      <c r="C141" s="16" t="s">
        <v>23</v>
      </c>
      <c r="D141" s="17"/>
      <c r="E141" s="24" t="s">
        <v>24</v>
      </c>
    </row>
    <row r="142" spans="1:5" ht="54.95" hidden="1" customHeight="1" x14ac:dyDescent="0.25">
      <c r="A142" s="22" t="s">
        <v>245</v>
      </c>
      <c r="B142" s="16" t="s">
        <v>23</v>
      </c>
      <c r="C142" s="16" t="s">
        <v>23</v>
      </c>
      <c r="D142" s="37"/>
      <c r="E142" s="24" t="s">
        <v>24</v>
      </c>
    </row>
    <row r="143" spans="1:5" ht="54.95" customHeight="1" x14ac:dyDescent="0.25">
      <c r="A143" s="22"/>
      <c r="B143" s="16"/>
      <c r="C143" s="16"/>
      <c r="D143" s="37"/>
      <c r="E143" s="24"/>
    </row>
    <row r="144" spans="1:5" x14ac:dyDescent="0.25">
      <c r="A144" s="55" t="s">
        <v>285</v>
      </c>
      <c r="B144" s="56"/>
      <c r="C144" s="57"/>
      <c r="D144" s="19">
        <f>SUM(D32:D142)</f>
        <v>0</v>
      </c>
      <c r="E144" s="20"/>
    </row>
  </sheetData>
  <mergeCells count="20">
    <mergeCell ref="B27:E27"/>
    <mergeCell ref="A144:C144"/>
    <mergeCell ref="C15:E15"/>
    <mergeCell ref="C16:E16"/>
    <mergeCell ref="C17:E17"/>
    <mergeCell ref="C18:E18"/>
    <mergeCell ref="C24:E24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85"/>
  <sheetViews>
    <sheetView tabSelected="1" workbookViewId="0">
      <selection activeCell="A79" sqref="A79:XFD79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265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>
        <v>1049443.8700000001</v>
      </c>
      <c r="B11" s="6">
        <v>3111</v>
      </c>
      <c r="C11" s="46" t="s">
        <v>5</v>
      </c>
      <c r="D11" s="47"/>
      <c r="E11" s="48"/>
    </row>
    <row r="12" spans="1:5" x14ac:dyDescent="0.25">
      <c r="A12" s="5">
        <v>3486.33</v>
      </c>
      <c r="B12" s="6">
        <v>3113</v>
      </c>
      <c r="C12" s="46" t="s">
        <v>6</v>
      </c>
      <c r="D12" s="47"/>
      <c r="E12" s="48"/>
    </row>
    <row r="13" spans="1:5" x14ac:dyDescent="0.25">
      <c r="A13" s="5">
        <v>170871.6</v>
      </c>
      <c r="B13" s="6">
        <v>3132</v>
      </c>
      <c r="C13" s="46" t="s">
        <v>7</v>
      </c>
      <c r="D13" s="47"/>
      <c r="E13" s="48"/>
    </row>
    <row r="14" spans="1:5" x14ac:dyDescent="0.25">
      <c r="A14" s="5">
        <v>20083.02</v>
      </c>
      <c r="B14" s="6">
        <v>3121</v>
      </c>
      <c r="C14" s="46" t="s">
        <v>8</v>
      </c>
      <c r="D14" s="47"/>
      <c r="E14" s="48"/>
    </row>
    <row r="15" spans="1:5" x14ac:dyDescent="0.25">
      <c r="A15" s="5">
        <f>10472.24+8.8</f>
        <v>10481.039999999999</v>
      </c>
      <c r="B15" s="6">
        <v>3211</v>
      </c>
      <c r="C15" s="46" t="s">
        <v>9</v>
      </c>
      <c r="D15" s="47"/>
      <c r="E15" s="48"/>
    </row>
    <row r="16" spans="1:5" x14ac:dyDescent="0.25">
      <c r="A16" s="5">
        <v>24755.9</v>
      </c>
      <c r="B16" s="6">
        <v>3212</v>
      </c>
      <c r="C16" s="46" t="s">
        <v>10</v>
      </c>
      <c r="D16" s="47"/>
      <c r="E16" s="48"/>
    </row>
    <row r="17" spans="1:5" hidden="1" x14ac:dyDescent="0.25">
      <c r="A17" s="5"/>
      <c r="B17" s="6">
        <v>3213</v>
      </c>
      <c r="C17" s="10" t="s">
        <v>90</v>
      </c>
      <c r="D17" s="11"/>
      <c r="E17" s="12"/>
    </row>
    <row r="18" spans="1:5" hidden="1" x14ac:dyDescent="0.25">
      <c r="A18" s="5"/>
      <c r="B18" s="6">
        <v>3214</v>
      </c>
      <c r="C18" s="46" t="s">
        <v>11</v>
      </c>
      <c r="D18" s="47"/>
      <c r="E18" s="48"/>
    </row>
    <row r="19" spans="1:5" x14ac:dyDescent="0.25">
      <c r="A19" s="5">
        <v>45.63</v>
      </c>
      <c r="B19" s="6">
        <v>3221</v>
      </c>
      <c r="C19" s="58" t="s">
        <v>12</v>
      </c>
      <c r="D19" s="59"/>
      <c r="E19" s="60"/>
    </row>
    <row r="20" spans="1:5" x14ac:dyDescent="0.25">
      <c r="A20" s="5">
        <f>12.95+3.69</f>
        <v>16.64</v>
      </c>
      <c r="B20" s="6">
        <v>3224</v>
      </c>
      <c r="C20" s="7" t="s">
        <v>63</v>
      </c>
      <c r="D20" s="8"/>
      <c r="E20" s="9"/>
    </row>
    <row r="21" spans="1:5" hidden="1" x14ac:dyDescent="0.25">
      <c r="A21" s="5"/>
      <c r="B21" s="6">
        <v>3225</v>
      </c>
      <c r="C21" s="7" t="s">
        <v>91</v>
      </c>
      <c r="D21" s="8"/>
      <c r="E21" s="9"/>
    </row>
    <row r="22" spans="1:5" x14ac:dyDescent="0.25">
      <c r="A22" s="5">
        <v>9.1</v>
      </c>
      <c r="B22" s="6">
        <v>3231</v>
      </c>
      <c r="C22" s="7" t="s">
        <v>161</v>
      </c>
      <c r="D22" s="8"/>
      <c r="E22" s="9"/>
    </row>
    <row r="23" spans="1:5" x14ac:dyDescent="0.25">
      <c r="A23" s="5">
        <v>10</v>
      </c>
      <c r="B23" s="6">
        <v>3232</v>
      </c>
      <c r="C23" s="7" t="s">
        <v>294</v>
      </c>
      <c r="D23" s="8"/>
      <c r="E23" s="9"/>
    </row>
    <row r="24" spans="1:5" x14ac:dyDescent="0.25">
      <c r="A24" s="5">
        <v>15.12</v>
      </c>
      <c r="B24" s="6">
        <v>3239</v>
      </c>
      <c r="C24" s="46" t="s">
        <v>13</v>
      </c>
      <c r="D24" s="47"/>
      <c r="E24" s="48"/>
    </row>
    <row r="25" spans="1:5" x14ac:dyDescent="0.25">
      <c r="A25" s="5">
        <v>92.68</v>
      </c>
      <c r="B25" s="6">
        <v>3241</v>
      </c>
      <c r="C25" s="58" t="s">
        <v>14</v>
      </c>
      <c r="D25" s="59"/>
      <c r="E25" s="60"/>
    </row>
    <row r="26" spans="1:5" x14ac:dyDescent="0.25">
      <c r="A26" s="5">
        <v>1426.8</v>
      </c>
      <c r="B26" s="6">
        <v>3291</v>
      </c>
      <c r="C26" s="46" t="s">
        <v>15</v>
      </c>
      <c r="D26" s="47"/>
      <c r="E26" s="48"/>
    </row>
    <row r="27" spans="1:5" hidden="1" x14ac:dyDescent="0.25">
      <c r="A27" s="5"/>
      <c r="B27" s="6">
        <v>3295</v>
      </c>
      <c r="C27" s="46" t="s">
        <v>17</v>
      </c>
      <c r="D27" s="47"/>
      <c r="E27" s="48"/>
    </row>
    <row r="29" spans="1:5" x14ac:dyDescent="0.25">
      <c r="A29" s="13">
        <f>SUM(A11:A28)</f>
        <v>1280737.7300000002</v>
      </c>
      <c r="B29" s="52" t="s">
        <v>65</v>
      </c>
      <c r="C29" s="53"/>
      <c r="D29" s="53"/>
      <c r="E29" s="54"/>
    </row>
    <row r="32" spans="1:5" ht="54.95" customHeight="1" x14ac:dyDescent="0.25">
      <c r="A32" s="14" t="s">
        <v>18</v>
      </c>
      <c r="B32" s="14" t="s">
        <v>19</v>
      </c>
      <c r="C32" s="14" t="s">
        <v>20</v>
      </c>
      <c r="D32" s="15" t="s">
        <v>21</v>
      </c>
      <c r="E32" s="14" t="s">
        <v>22</v>
      </c>
    </row>
    <row r="33" spans="1:5" s="23" customFormat="1" ht="54.95" customHeight="1" x14ac:dyDescent="0.25">
      <c r="A33" s="61" t="s">
        <v>25</v>
      </c>
      <c r="B33" s="16" t="s">
        <v>23</v>
      </c>
      <c r="C33" s="16" t="s">
        <v>23</v>
      </c>
      <c r="D33" s="62">
        <v>72.06</v>
      </c>
      <c r="E33" s="18" t="s">
        <v>24</v>
      </c>
    </row>
    <row r="34" spans="1:5" s="23" customFormat="1" ht="54.95" customHeight="1" x14ac:dyDescent="0.25">
      <c r="A34" s="61" t="s">
        <v>39</v>
      </c>
      <c r="B34" s="16" t="s">
        <v>23</v>
      </c>
      <c r="C34" s="16" t="s">
        <v>23</v>
      </c>
      <c r="D34" s="62">
        <v>72.06</v>
      </c>
      <c r="E34" s="18" t="s">
        <v>24</v>
      </c>
    </row>
    <row r="35" spans="1:5" s="23" customFormat="1" ht="54.95" customHeight="1" x14ac:dyDescent="0.25">
      <c r="A35" s="61" t="s">
        <v>41</v>
      </c>
      <c r="B35" s="16" t="s">
        <v>23</v>
      </c>
      <c r="C35" s="16" t="s">
        <v>23</v>
      </c>
      <c r="D35" s="62">
        <v>138.71</v>
      </c>
      <c r="E35" s="18" t="s">
        <v>24</v>
      </c>
    </row>
    <row r="36" spans="1:5" s="23" customFormat="1" ht="54.95" hidden="1" customHeight="1" x14ac:dyDescent="0.25">
      <c r="A36" s="61" t="s">
        <v>40</v>
      </c>
      <c r="B36" s="16" t="s">
        <v>23</v>
      </c>
      <c r="C36" s="16" t="s">
        <v>23</v>
      </c>
      <c r="D36" s="62"/>
      <c r="E36" s="18" t="s">
        <v>24</v>
      </c>
    </row>
    <row r="37" spans="1:5" s="23" customFormat="1" ht="54.95" hidden="1" customHeight="1" x14ac:dyDescent="0.25">
      <c r="A37" s="61" t="s">
        <v>66</v>
      </c>
      <c r="B37" s="16" t="s">
        <v>23</v>
      </c>
      <c r="C37" s="16" t="s">
        <v>23</v>
      </c>
      <c r="D37" s="62"/>
      <c r="E37" s="18" t="s">
        <v>24</v>
      </c>
    </row>
    <row r="38" spans="1:5" s="23" customFormat="1" ht="54.95" customHeight="1" x14ac:dyDescent="0.25">
      <c r="A38" s="61" t="s">
        <v>164</v>
      </c>
      <c r="B38" s="16" t="s">
        <v>23</v>
      </c>
      <c r="C38" s="16" t="s">
        <v>23</v>
      </c>
      <c r="D38" s="62">
        <v>69.349999999999994</v>
      </c>
      <c r="E38" s="18" t="s">
        <v>24</v>
      </c>
    </row>
    <row r="39" spans="1:5" s="23" customFormat="1" ht="54.95" hidden="1" customHeight="1" x14ac:dyDescent="0.25">
      <c r="A39" s="61" t="s">
        <v>67</v>
      </c>
      <c r="B39" s="16" t="s">
        <v>23</v>
      </c>
      <c r="C39" s="16" t="s">
        <v>23</v>
      </c>
      <c r="D39" s="62"/>
      <c r="E39" s="18" t="s">
        <v>24</v>
      </c>
    </row>
    <row r="40" spans="1:5" s="23" customFormat="1" ht="54.95" hidden="1" customHeight="1" x14ac:dyDescent="0.25">
      <c r="A40" s="61" t="s">
        <v>68</v>
      </c>
      <c r="B40" s="16" t="s">
        <v>23</v>
      </c>
      <c r="C40" s="16" t="s">
        <v>23</v>
      </c>
      <c r="D40" s="62"/>
      <c r="E40" s="18" t="s">
        <v>24</v>
      </c>
    </row>
    <row r="41" spans="1:5" s="23" customFormat="1" ht="54.95" hidden="1" customHeight="1" x14ac:dyDescent="0.25">
      <c r="A41" s="61" t="s">
        <v>69</v>
      </c>
      <c r="B41" s="16" t="s">
        <v>23</v>
      </c>
      <c r="C41" s="16" t="s">
        <v>23</v>
      </c>
      <c r="D41" s="62"/>
      <c r="E41" s="18" t="s">
        <v>24</v>
      </c>
    </row>
    <row r="42" spans="1:5" s="23" customFormat="1" ht="54.95" customHeight="1" x14ac:dyDescent="0.25">
      <c r="A42" s="61" t="s">
        <v>43</v>
      </c>
      <c r="B42" s="16" t="s">
        <v>23</v>
      </c>
      <c r="C42" s="16" t="s">
        <v>23</v>
      </c>
      <c r="D42" s="62">
        <v>69.349999999999994</v>
      </c>
      <c r="E42" s="18" t="s">
        <v>24</v>
      </c>
    </row>
    <row r="43" spans="1:5" s="23" customFormat="1" ht="54.95" customHeight="1" x14ac:dyDescent="0.25">
      <c r="A43" s="61" t="s">
        <v>70</v>
      </c>
      <c r="B43" s="16" t="s">
        <v>23</v>
      </c>
      <c r="C43" s="16" t="s">
        <v>23</v>
      </c>
      <c r="D43" s="62">
        <v>69.349999999999994</v>
      </c>
      <c r="E43" s="18" t="s">
        <v>24</v>
      </c>
    </row>
    <row r="44" spans="1:5" s="23" customFormat="1" ht="54.95" hidden="1" customHeight="1" x14ac:dyDescent="0.25">
      <c r="A44" s="61" t="s">
        <v>71</v>
      </c>
      <c r="B44" s="16" t="s">
        <v>23</v>
      </c>
      <c r="C44" s="16" t="s">
        <v>23</v>
      </c>
      <c r="D44" s="62"/>
      <c r="E44" s="18" t="s">
        <v>24</v>
      </c>
    </row>
    <row r="45" spans="1:5" s="23" customFormat="1" ht="54.95" hidden="1" customHeight="1" x14ac:dyDescent="0.25">
      <c r="A45" s="61" t="s">
        <v>44</v>
      </c>
      <c r="B45" s="16" t="s">
        <v>23</v>
      </c>
      <c r="C45" s="16" t="s">
        <v>23</v>
      </c>
      <c r="D45" s="62"/>
      <c r="E45" s="18" t="s">
        <v>24</v>
      </c>
    </row>
    <row r="46" spans="1:5" s="23" customFormat="1" ht="54.95" customHeight="1" x14ac:dyDescent="0.25">
      <c r="A46" s="61" t="s">
        <v>72</v>
      </c>
      <c r="B46" s="16" t="s">
        <v>23</v>
      </c>
      <c r="C46" s="16" t="s">
        <v>23</v>
      </c>
      <c r="D46" s="62">
        <v>69.349999999999994</v>
      </c>
      <c r="E46" s="18" t="s">
        <v>24</v>
      </c>
    </row>
    <row r="47" spans="1:5" s="23" customFormat="1" ht="54.95" customHeight="1" x14ac:dyDescent="0.25">
      <c r="A47" s="61" t="s">
        <v>45</v>
      </c>
      <c r="B47" s="16" t="s">
        <v>23</v>
      </c>
      <c r="C47" s="16" t="s">
        <v>23</v>
      </c>
      <c r="D47" s="62">
        <v>69.349999999999994</v>
      </c>
      <c r="E47" s="18" t="s">
        <v>24</v>
      </c>
    </row>
    <row r="48" spans="1:5" s="23" customFormat="1" ht="54.95" customHeight="1" x14ac:dyDescent="0.25">
      <c r="A48" s="61" t="s">
        <v>139</v>
      </c>
      <c r="B48" s="16" t="s">
        <v>23</v>
      </c>
      <c r="C48" s="16" t="s">
        <v>23</v>
      </c>
      <c r="D48" s="62">
        <v>69.349999999999994</v>
      </c>
      <c r="E48" s="18" t="s">
        <v>24</v>
      </c>
    </row>
    <row r="49" spans="1:5" s="23" customFormat="1" ht="54.95" customHeight="1" x14ac:dyDescent="0.25">
      <c r="A49" s="61" t="s">
        <v>73</v>
      </c>
      <c r="B49" s="16" t="s">
        <v>23</v>
      </c>
      <c r="C49" s="16" t="s">
        <v>23</v>
      </c>
      <c r="D49" s="62">
        <v>69.349999999999994</v>
      </c>
      <c r="E49" s="18" t="s">
        <v>24</v>
      </c>
    </row>
    <row r="50" spans="1:5" s="23" customFormat="1" ht="54.95" customHeight="1" x14ac:dyDescent="0.25">
      <c r="A50" s="61" t="s">
        <v>142</v>
      </c>
      <c r="B50" s="16" t="s">
        <v>23</v>
      </c>
      <c r="C50" s="16" t="s">
        <v>23</v>
      </c>
      <c r="D50" s="62">
        <v>69.349999999999994</v>
      </c>
      <c r="E50" s="18" t="s">
        <v>24</v>
      </c>
    </row>
    <row r="51" spans="1:5" s="23" customFormat="1" ht="54.95" customHeight="1" x14ac:dyDescent="0.25">
      <c r="A51" s="61" t="s">
        <v>46</v>
      </c>
      <c r="B51" s="16" t="s">
        <v>23</v>
      </c>
      <c r="C51" s="16" t="s">
        <v>23</v>
      </c>
      <c r="D51" s="62">
        <v>72.06</v>
      </c>
      <c r="E51" s="18" t="s">
        <v>24</v>
      </c>
    </row>
    <row r="52" spans="1:5" s="23" customFormat="1" ht="54.95" hidden="1" customHeight="1" x14ac:dyDescent="0.25">
      <c r="A52" s="61" t="s">
        <v>47</v>
      </c>
      <c r="B52" s="16" t="s">
        <v>23</v>
      </c>
      <c r="C52" s="16" t="s">
        <v>23</v>
      </c>
      <c r="D52" s="62"/>
      <c r="E52" s="18" t="s">
        <v>24</v>
      </c>
    </row>
    <row r="53" spans="1:5" s="23" customFormat="1" ht="54.95" customHeight="1" x14ac:dyDescent="0.25">
      <c r="A53" s="61" t="s">
        <v>74</v>
      </c>
      <c r="B53" s="16" t="s">
        <v>23</v>
      </c>
      <c r="C53" s="16" t="s">
        <v>23</v>
      </c>
      <c r="D53" s="62">
        <v>99.08</v>
      </c>
      <c r="E53" s="18" t="s">
        <v>24</v>
      </c>
    </row>
    <row r="54" spans="1:5" s="23" customFormat="1" ht="54.95" customHeight="1" x14ac:dyDescent="0.25">
      <c r="A54" s="61" t="s">
        <v>75</v>
      </c>
      <c r="B54" s="16" t="s">
        <v>23</v>
      </c>
      <c r="C54" s="16" t="s">
        <v>23</v>
      </c>
      <c r="D54" s="62">
        <v>69.349999999999994</v>
      </c>
      <c r="E54" s="18" t="s">
        <v>24</v>
      </c>
    </row>
    <row r="55" spans="1:5" s="23" customFormat="1" ht="54.95" hidden="1" customHeight="1" x14ac:dyDescent="0.25">
      <c r="A55" s="61" t="s">
        <v>76</v>
      </c>
      <c r="B55" s="16" t="s">
        <v>23</v>
      </c>
      <c r="C55" s="16" t="s">
        <v>23</v>
      </c>
      <c r="D55" s="62"/>
      <c r="E55" s="18" t="s">
        <v>24</v>
      </c>
    </row>
    <row r="56" spans="1:5" s="23" customFormat="1" ht="54.95" customHeight="1" x14ac:dyDescent="0.25">
      <c r="A56" s="61" t="s">
        <v>77</v>
      </c>
      <c r="B56" s="16" t="s">
        <v>23</v>
      </c>
      <c r="C56" s="16" t="s">
        <v>23</v>
      </c>
      <c r="D56" s="62">
        <v>102.94</v>
      </c>
      <c r="E56" s="18" t="s">
        <v>24</v>
      </c>
    </row>
    <row r="57" spans="1:5" s="23" customFormat="1" ht="54.95" customHeight="1" x14ac:dyDescent="0.25">
      <c r="A57" s="61" t="s">
        <v>295</v>
      </c>
      <c r="B57" s="16" t="s">
        <v>23</v>
      </c>
      <c r="C57" s="16" t="s">
        <v>23</v>
      </c>
      <c r="D57" s="62">
        <v>174.99</v>
      </c>
      <c r="E57" s="18" t="s">
        <v>24</v>
      </c>
    </row>
    <row r="58" spans="1:5" s="23" customFormat="1" ht="54.95" customHeight="1" x14ac:dyDescent="0.25">
      <c r="A58" s="61" t="s">
        <v>78</v>
      </c>
      <c r="B58" s="16" t="s">
        <v>23</v>
      </c>
      <c r="C58" s="16" t="s">
        <v>23</v>
      </c>
      <c r="D58" s="62">
        <v>72.06</v>
      </c>
      <c r="E58" s="18" t="s">
        <v>24</v>
      </c>
    </row>
    <row r="59" spans="1:5" s="23" customFormat="1" ht="54.95" hidden="1" customHeight="1" x14ac:dyDescent="0.25">
      <c r="A59" s="61" t="s">
        <v>79</v>
      </c>
      <c r="B59" s="16" t="s">
        <v>23</v>
      </c>
      <c r="C59" s="16" t="s">
        <v>23</v>
      </c>
      <c r="D59" s="62"/>
      <c r="E59" s="18" t="s">
        <v>24</v>
      </c>
    </row>
    <row r="60" spans="1:5" s="23" customFormat="1" ht="54.95" hidden="1" customHeight="1" x14ac:dyDescent="0.25">
      <c r="A60" s="61" t="s">
        <v>80</v>
      </c>
      <c r="B60" s="16" t="s">
        <v>23</v>
      </c>
      <c r="C60" s="16" t="s">
        <v>23</v>
      </c>
      <c r="D60" s="62"/>
      <c r="E60" s="18" t="s">
        <v>24</v>
      </c>
    </row>
    <row r="61" spans="1:5" s="23" customFormat="1" ht="54.95" customHeight="1" x14ac:dyDescent="0.25">
      <c r="A61" s="61" t="s">
        <v>81</v>
      </c>
      <c r="B61" s="16" t="s">
        <v>23</v>
      </c>
      <c r="C61" s="16" t="s">
        <v>23</v>
      </c>
      <c r="D61" s="62">
        <v>69.349999999999994</v>
      </c>
      <c r="E61" s="18" t="s">
        <v>24</v>
      </c>
    </row>
    <row r="62" spans="1:5" s="23" customFormat="1" ht="54.95" customHeight="1" x14ac:dyDescent="0.25">
      <c r="A62" s="61" t="s">
        <v>51</v>
      </c>
      <c r="B62" s="16" t="s">
        <v>23</v>
      </c>
      <c r="C62" s="16" t="s">
        <v>23</v>
      </c>
      <c r="D62" s="62">
        <v>102.94</v>
      </c>
      <c r="E62" s="18" t="s">
        <v>24</v>
      </c>
    </row>
    <row r="63" spans="1:5" s="23" customFormat="1" ht="54.95" customHeight="1" x14ac:dyDescent="0.25">
      <c r="A63" s="61" t="s">
        <v>82</v>
      </c>
      <c r="B63" s="16" t="s">
        <v>23</v>
      </c>
      <c r="C63" s="16" t="s">
        <v>23</v>
      </c>
      <c r="D63" s="62">
        <v>69.349999999999994</v>
      </c>
      <c r="E63" s="18" t="s">
        <v>24</v>
      </c>
    </row>
    <row r="64" spans="1:5" s="23" customFormat="1" ht="54.95" customHeight="1" x14ac:dyDescent="0.25">
      <c r="A64" s="61" t="s">
        <v>53</v>
      </c>
      <c r="B64" s="16" t="s">
        <v>23</v>
      </c>
      <c r="C64" s="16" t="s">
        <v>23</v>
      </c>
      <c r="D64" s="62">
        <v>70.23</v>
      </c>
      <c r="E64" s="18" t="s">
        <v>24</v>
      </c>
    </row>
    <row r="65" spans="1:5" s="23" customFormat="1" ht="54.95" hidden="1" customHeight="1" x14ac:dyDescent="0.25">
      <c r="A65" s="61" t="s">
        <v>83</v>
      </c>
      <c r="B65" s="16" t="s">
        <v>23</v>
      </c>
      <c r="C65" s="16" t="s">
        <v>23</v>
      </c>
      <c r="D65" s="62"/>
      <c r="E65" s="18" t="s">
        <v>24</v>
      </c>
    </row>
    <row r="66" spans="1:5" s="23" customFormat="1" ht="54.95" customHeight="1" x14ac:dyDescent="0.25">
      <c r="A66" s="61" t="s">
        <v>33</v>
      </c>
      <c r="B66" s="16" t="s">
        <v>23</v>
      </c>
      <c r="C66" s="16" t="s">
        <v>23</v>
      </c>
      <c r="D66" s="62">
        <v>69.349999999999994</v>
      </c>
      <c r="E66" s="18" t="s">
        <v>24</v>
      </c>
    </row>
    <row r="67" spans="1:5" s="23" customFormat="1" ht="54.95" customHeight="1" x14ac:dyDescent="0.25">
      <c r="A67" s="61" t="s">
        <v>84</v>
      </c>
      <c r="B67" s="16" t="s">
        <v>23</v>
      </c>
      <c r="C67" s="16" t="s">
        <v>23</v>
      </c>
      <c r="D67" s="62">
        <v>72.06</v>
      </c>
      <c r="E67" s="18" t="s">
        <v>24</v>
      </c>
    </row>
    <row r="68" spans="1:5" s="23" customFormat="1" ht="54.95" customHeight="1" x14ac:dyDescent="0.25">
      <c r="A68" s="61" t="s">
        <v>34</v>
      </c>
      <c r="B68" s="16" t="s">
        <v>23</v>
      </c>
      <c r="C68" s="16" t="s">
        <v>23</v>
      </c>
      <c r="D68" s="62">
        <v>69.349999999999994</v>
      </c>
      <c r="E68" s="18" t="s">
        <v>24</v>
      </c>
    </row>
    <row r="69" spans="1:5" s="23" customFormat="1" ht="54.95" customHeight="1" x14ac:dyDescent="0.25">
      <c r="A69" s="61" t="s">
        <v>110</v>
      </c>
      <c r="B69" s="16" t="s">
        <v>23</v>
      </c>
      <c r="C69" s="16" t="s">
        <v>23</v>
      </c>
      <c r="D69" s="62">
        <v>69.349999999999994</v>
      </c>
      <c r="E69" s="18" t="s">
        <v>24</v>
      </c>
    </row>
    <row r="70" spans="1:5" s="23" customFormat="1" ht="54.95" customHeight="1" x14ac:dyDescent="0.25">
      <c r="A70" s="61" t="s">
        <v>296</v>
      </c>
      <c r="B70" s="16" t="s">
        <v>23</v>
      </c>
      <c r="C70" s="16" t="s">
        <v>23</v>
      </c>
      <c r="D70" s="62">
        <v>69.349999999999994</v>
      </c>
      <c r="E70" s="18" t="s">
        <v>24</v>
      </c>
    </row>
    <row r="71" spans="1:5" s="23" customFormat="1" ht="54.95" customHeight="1" x14ac:dyDescent="0.25">
      <c r="A71" s="61" t="s">
        <v>54</v>
      </c>
      <c r="B71" s="16" t="s">
        <v>23</v>
      </c>
      <c r="C71" s="16" t="s">
        <v>23</v>
      </c>
      <c r="D71" s="62">
        <v>69.349999999999994</v>
      </c>
      <c r="E71" s="18" t="s">
        <v>24</v>
      </c>
    </row>
    <row r="72" spans="1:5" s="23" customFormat="1" ht="54.95" customHeight="1" x14ac:dyDescent="0.25">
      <c r="A72" s="61" t="s">
        <v>55</v>
      </c>
      <c r="B72" s="16" t="s">
        <v>23</v>
      </c>
      <c r="C72" s="16" t="s">
        <v>23</v>
      </c>
      <c r="D72" s="62">
        <v>72.06</v>
      </c>
      <c r="E72" s="18" t="s">
        <v>24</v>
      </c>
    </row>
    <row r="73" spans="1:5" s="23" customFormat="1" ht="54.95" customHeight="1" x14ac:dyDescent="0.25">
      <c r="A73" s="61" t="s">
        <v>36</v>
      </c>
      <c r="B73" s="16" t="s">
        <v>23</v>
      </c>
      <c r="C73" s="16" t="s">
        <v>23</v>
      </c>
      <c r="D73" s="62">
        <v>69.349999999999994</v>
      </c>
      <c r="E73" s="18" t="s">
        <v>24</v>
      </c>
    </row>
    <row r="74" spans="1:5" s="23" customFormat="1" ht="54.95" customHeight="1" x14ac:dyDescent="0.25">
      <c r="A74" s="61" t="s">
        <v>85</v>
      </c>
      <c r="B74" s="16" t="s">
        <v>23</v>
      </c>
      <c r="C74" s="16" t="s">
        <v>23</v>
      </c>
      <c r="D74" s="62">
        <v>69.349999999999994</v>
      </c>
      <c r="E74" s="18" t="s">
        <v>24</v>
      </c>
    </row>
    <row r="75" spans="1:5" s="23" customFormat="1" ht="54.95" hidden="1" customHeight="1" x14ac:dyDescent="0.25">
      <c r="A75" s="61" t="s">
        <v>86</v>
      </c>
      <c r="B75" s="16" t="s">
        <v>23</v>
      </c>
      <c r="C75" s="16" t="s">
        <v>23</v>
      </c>
      <c r="D75" s="62"/>
      <c r="E75" s="18" t="s">
        <v>24</v>
      </c>
    </row>
    <row r="76" spans="1:5" s="23" customFormat="1" ht="54.95" customHeight="1" x14ac:dyDescent="0.25">
      <c r="A76" s="61" t="s">
        <v>58</v>
      </c>
      <c r="B76" s="16" t="s">
        <v>23</v>
      </c>
      <c r="C76" s="16" t="s">
        <v>23</v>
      </c>
      <c r="D76" s="62">
        <v>72.06</v>
      </c>
      <c r="E76" s="18" t="s">
        <v>24</v>
      </c>
    </row>
    <row r="77" spans="1:5" s="23" customFormat="1" ht="54.95" customHeight="1" x14ac:dyDescent="0.25">
      <c r="A77" s="61" t="s">
        <v>87</v>
      </c>
      <c r="B77" s="16" t="s">
        <v>23</v>
      </c>
      <c r="C77" s="16" t="s">
        <v>23</v>
      </c>
      <c r="D77" s="62">
        <v>69.349999999999994</v>
      </c>
      <c r="E77" s="18" t="s">
        <v>24</v>
      </c>
    </row>
    <row r="78" spans="1:5" s="23" customFormat="1" ht="54.95" customHeight="1" x14ac:dyDescent="0.25">
      <c r="A78" s="61" t="s">
        <v>115</v>
      </c>
      <c r="B78" s="16" t="s">
        <v>23</v>
      </c>
      <c r="C78" s="16" t="s">
        <v>23</v>
      </c>
      <c r="D78" s="62">
        <v>72.06</v>
      </c>
      <c r="E78" s="18" t="s">
        <v>24</v>
      </c>
    </row>
    <row r="79" spans="1:5" s="23" customFormat="1" ht="54.95" hidden="1" customHeight="1" x14ac:dyDescent="0.25">
      <c r="A79" s="61" t="s">
        <v>88</v>
      </c>
      <c r="B79" s="16" t="s">
        <v>23</v>
      </c>
      <c r="C79" s="16" t="s">
        <v>23</v>
      </c>
      <c r="D79" s="62"/>
      <c r="E79" s="18" t="s">
        <v>24</v>
      </c>
    </row>
    <row r="80" spans="1:5" s="23" customFormat="1" ht="54.95" customHeight="1" x14ac:dyDescent="0.25">
      <c r="A80" s="61" t="s">
        <v>60</v>
      </c>
      <c r="B80" s="16" t="s">
        <v>23</v>
      </c>
      <c r="C80" s="16" t="s">
        <v>23</v>
      </c>
      <c r="D80" s="62">
        <v>69.349999999999994</v>
      </c>
      <c r="E80" s="18" t="s">
        <v>24</v>
      </c>
    </row>
    <row r="81" spans="1:5" s="23" customFormat="1" ht="54.95" customHeight="1" x14ac:dyDescent="0.25">
      <c r="A81" s="61" t="s">
        <v>170</v>
      </c>
      <c r="B81" s="16" t="s">
        <v>23</v>
      </c>
      <c r="C81" s="16" t="s">
        <v>23</v>
      </c>
      <c r="D81" s="62">
        <v>69.349999999999994</v>
      </c>
      <c r="E81" s="18" t="s">
        <v>24</v>
      </c>
    </row>
    <row r="82" spans="1:5" s="23" customFormat="1" ht="54.95" customHeight="1" x14ac:dyDescent="0.25">
      <c r="A82" s="61" t="s">
        <v>89</v>
      </c>
      <c r="B82" s="16" t="s">
        <v>23</v>
      </c>
      <c r="C82" s="16" t="s">
        <v>23</v>
      </c>
      <c r="D82" s="62">
        <v>102.94</v>
      </c>
      <c r="E82" s="18" t="s">
        <v>24</v>
      </c>
    </row>
    <row r="83" spans="1:5" s="23" customFormat="1" ht="54.95" customHeight="1" x14ac:dyDescent="0.25">
      <c r="A83" s="61" t="s">
        <v>38</v>
      </c>
      <c r="B83" s="16" t="s">
        <v>23</v>
      </c>
      <c r="C83" s="16" t="s">
        <v>23</v>
      </c>
      <c r="D83" s="62">
        <v>69.349999999999994</v>
      </c>
      <c r="E83" s="18" t="s">
        <v>24</v>
      </c>
    </row>
    <row r="84" spans="1:5" s="23" customFormat="1" ht="54.95" customHeight="1" x14ac:dyDescent="0.25">
      <c r="A84" s="61" t="s">
        <v>123</v>
      </c>
      <c r="B84" s="16" t="s">
        <v>23</v>
      </c>
      <c r="C84" s="16" t="s">
        <v>23</v>
      </c>
      <c r="D84" s="62">
        <v>69.349999999999994</v>
      </c>
      <c r="E84" s="18" t="s">
        <v>24</v>
      </c>
    </row>
    <row r="85" spans="1:5" x14ac:dyDescent="0.25">
      <c r="A85" s="55" t="s">
        <v>266</v>
      </c>
      <c r="B85" s="56"/>
      <c r="C85" s="57"/>
      <c r="D85" s="19">
        <f>SUM(D33:D83)</f>
        <v>2894.0099999999993</v>
      </c>
      <c r="E85" s="20"/>
    </row>
  </sheetData>
  <autoFilter ref="A10:E29" xr:uid="{EBF88F48-7432-4922-80B1-2F8371785769}">
    <filterColumn colId="1" showButton="0"/>
    <filterColumn colId="2" showButton="0"/>
    <filterColumn colId="3" showButton="0"/>
  </autoFilter>
  <mergeCells count="22">
    <mergeCell ref="C26:E26"/>
    <mergeCell ref="C27:E27"/>
    <mergeCell ref="B29:E29"/>
    <mergeCell ref="A85:C85"/>
    <mergeCell ref="C15:E15"/>
    <mergeCell ref="C16:E16"/>
    <mergeCell ref="C18:E18"/>
    <mergeCell ref="C19:E19"/>
    <mergeCell ref="C24:E24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2"/>
  <sheetViews>
    <sheetView topLeftCell="A6" workbookViewId="0">
      <selection activeCell="A11" sqref="A11:A24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267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3221</v>
      </c>
      <c r="C18" s="58" t="s">
        <v>12</v>
      </c>
      <c r="D18" s="59"/>
      <c r="E18" s="60"/>
    </row>
    <row r="19" spans="1:5" x14ac:dyDescent="0.25">
      <c r="A19" s="5"/>
      <c r="B19" s="6">
        <v>3225</v>
      </c>
      <c r="C19" s="7" t="s">
        <v>91</v>
      </c>
      <c r="D19" s="8"/>
      <c r="E19" s="9"/>
    </row>
    <row r="20" spans="1:5" x14ac:dyDescent="0.25">
      <c r="A20" s="5"/>
      <c r="B20" s="6">
        <v>3239</v>
      </c>
      <c r="C20" s="46" t="s">
        <v>13</v>
      </c>
      <c r="D20" s="47"/>
      <c r="E20" s="48"/>
    </row>
    <row r="21" spans="1:5" x14ac:dyDescent="0.25">
      <c r="A21" s="5"/>
      <c r="B21" s="6">
        <v>3241</v>
      </c>
      <c r="C21" s="58" t="s">
        <v>14</v>
      </c>
      <c r="D21" s="59"/>
      <c r="E21" s="60"/>
    </row>
    <row r="22" spans="1:5" x14ac:dyDescent="0.25">
      <c r="A22" s="5"/>
      <c r="B22" s="6">
        <v>3291</v>
      </c>
      <c r="C22" s="46" t="s">
        <v>15</v>
      </c>
      <c r="D22" s="47"/>
      <c r="E22" s="48"/>
    </row>
    <row r="23" spans="1:5" x14ac:dyDescent="0.25">
      <c r="A23" s="5"/>
      <c r="B23" s="6">
        <v>3293</v>
      </c>
      <c r="C23" s="10" t="s">
        <v>16</v>
      </c>
      <c r="D23" s="11"/>
      <c r="E23" s="12"/>
    </row>
    <row r="24" spans="1:5" x14ac:dyDescent="0.25">
      <c r="A24" s="5"/>
      <c r="B24" s="6">
        <v>3295</v>
      </c>
      <c r="C24" s="46" t="s">
        <v>17</v>
      </c>
      <c r="D24" s="47"/>
      <c r="E24" s="48"/>
    </row>
    <row r="26" spans="1:5" x14ac:dyDescent="0.25">
      <c r="A26" s="13">
        <f>SUM(A11:A25)</f>
        <v>0</v>
      </c>
      <c r="B26" s="52" t="s">
        <v>125</v>
      </c>
      <c r="C26" s="53"/>
      <c r="D26" s="53"/>
      <c r="E26" s="54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hidden="1" customHeight="1" x14ac:dyDescent="0.25">
      <c r="A30" s="22" t="s">
        <v>92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93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94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41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95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66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96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42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97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98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99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43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70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71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72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100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101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46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102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76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103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77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49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78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104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105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106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79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80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107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108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50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32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51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52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53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33</v>
      </c>
      <c r="B67" s="16" t="s">
        <v>23</v>
      </c>
      <c r="C67" s="16" t="s">
        <v>23</v>
      </c>
      <c r="D67" s="17"/>
      <c r="E67" s="24" t="s">
        <v>24</v>
      </c>
    </row>
    <row r="68" spans="1:5" s="23" customFormat="1" ht="54.95" hidden="1" customHeight="1" x14ac:dyDescent="0.25">
      <c r="A68" s="22" t="s">
        <v>109</v>
      </c>
      <c r="B68" s="16" t="s">
        <v>23</v>
      </c>
      <c r="C68" s="16" t="s">
        <v>23</v>
      </c>
      <c r="D68" s="17"/>
      <c r="E68" s="18" t="s">
        <v>24</v>
      </c>
    </row>
    <row r="69" spans="1:5" s="23" customFormat="1" ht="54.95" hidden="1" customHeight="1" x14ac:dyDescent="0.25">
      <c r="A69" s="22" t="s">
        <v>110</v>
      </c>
      <c r="B69" s="16" t="s">
        <v>23</v>
      </c>
      <c r="C69" s="16" t="s">
        <v>23</v>
      </c>
      <c r="D69" s="17"/>
      <c r="E69" s="18" t="s">
        <v>24</v>
      </c>
    </row>
    <row r="70" spans="1:5" s="23" customFormat="1" ht="54.95" hidden="1" customHeight="1" x14ac:dyDescent="0.25">
      <c r="A70" s="22" t="s">
        <v>111</v>
      </c>
      <c r="B70" s="16" t="s">
        <v>23</v>
      </c>
      <c r="C70" s="16" t="s">
        <v>23</v>
      </c>
      <c r="D70" s="17"/>
      <c r="E70" s="18" t="s">
        <v>24</v>
      </c>
    </row>
    <row r="71" spans="1:5" s="23" customFormat="1" ht="54.95" hidden="1" customHeight="1" x14ac:dyDescent="0.25">
      <c r="A71" s="22" t="s">
        <v>112</v>
      </c>
      <c r="B71" s="16" t="s">
        <v>23</v>
      </c>
      <c r="C71" s="16" t="s">
        <v>23</v>
      </c>
      <c r="D71" s="17"/>
      <c r="E71" s="18" t="s">
        <v>24</v>
      </c>
    </row>
    <row r="72" spans="1:5" s="23" customFormat="1" ht="54.95" hidden="1" customHeight="1" x14ac:dyDescent="0.25">
      <c r="A72" s="22" t="s">
        <v>36</v>
      </c>
      <c r="B72" s="16" t="s">
        <v>23</v>
      </c>
      <c r="C72" s="16" t="s">
        <v>23</v>
      </c>
      <c r="D72" s="17"/>
      <c r="E72" s="18" t="s">
        <v>24</v>
      </c>
    </row>
    <row r="73" spans="1:5" s="23" customFormat="1" ht="54.95" hidden="1" customHeight="1" x14ac:dyDescent="0.25">
      <c r="A73" s="22" t="s">
        <v>56</v>
      </c>
      <c r="B73" s="16" t="s">
        <v>23</v>
      </c>
      <c r="C73" s="16" t="s">
        <v>23</v>
      </c>
      <c r="D73" s="17"/>
      <c r="E73" s="18" t="s">
        <v>24</v>
      </c>
    </row>
    <row r="74" spans="1:5" s="23" customFormat="1" ht="54.95" hidden="1" customHeight="1" x14ac:dyDescent="0.25">
      <c r="A74" s="22" t="s">
        <v>113</v>
      </c>
      <c r="B74" s="16" t="s">
        <v>23</v>
      </c>
      <c r="C74" s="16" t="s">
        <v>23</v>
      </c>
      <c r="D74" s="17"/>
      <c r="E74" s="18" t="s">
        <v>24</v>
      </c>
    </row>
    <row r="75" spans="1:5" s="23" customFormat="1" ht="54.95" hidden="1" customHeight="1" x14ac:dyDescent="0.25">
      <c r="A75" s="22" t="s">
        <v>58</v>
      </c>
      <c r="B75" s="16" t="s">
        <v>23</v>
      </c>
      <c r="C75" s="16" t="s">
        <v>23</v>
      </c>
      <c r="D75" s="17"/>
      <c r="E75" s="18" t="s">
        <v>24</v>
      </c>
    </row>
    <row r="76" spans="1:5" s="23" customFormat="1" ht="54.95" hidden="1" customHeight="1" x14ac:dyDescent="0.25">
      <c r="A76" s="22" t="s">
        <v>114</v>
      </c>
      <c r="B76" s="16" t="s">
        <v>23</v>
      </c>
      <c r="C76" s="16" t="s">
        <v>23</v>
      </c>
      <c r="D76" s="17"/>
      <c r="E76" s="18" t="s">
        <v>24</v>
      </c>
    </row>
    <row r="77" spans="1:5" s="23" customFormat="1" ht="54.95" hidden="1" customHeight="1" x14ac:dyDescent="0.25">
      <c r="A77" s="22" t="s">
        <v>115</v>
      </c>
      <c r="B77" s="16" t="s">
        <v>23</v>
      </c>
      <c r="C77" s="16" t="s">
        <v>23</v>
      </c>
      <c r="D77" s="17"/>
      <c r="E77" s="18" t="s">
        <v>24</v>
      </c>
    </row>
    <row r="78" spans="1:5" s="23" customFormat="1" ht="54.95" hidden="1" customHeight="1" x14ac:dyDescent="0.25">
      <c r="A78" s="22" t="s">
        <v>88</v>
      </c>
      <c r="B78" s="16" t="s">
        <v>23</v>
      </c>
      <c r="C78" s="16" t="s">
        <v>23</v>
      </c>
      <c r="D78" s="17"/>
      <c r="E78" s="18" t="s">
        <v>24</v>
      </c>
    </row>
    <row r="79" spans="1:5" s="23" customFormat="1" ht="54.95" hidden="1" customHeight="1" x14ac:dyDescent="0.25">
      <c r="A79" s="22" t="s">
        <v>116</v>
      </c>
      <c r="B79" s="16" t="s">
        <v>23</v>
      </c>
      <c r="C79" s="16" t="s">
        <v>23</v>
      </c>
      <c r="D79" s="17"/>
      <c r="E79" s="18" t="s">
        <v>24</v>
      </c>
    </row>
    <row r="80" spans="1:5" s="23" customFormat="1" ht="54.95" hidden="1" customHeight="1" x14ac:dyDescent="0.25">
      <c r="A80" s="22" t="s">
        <v>117</v>
      </c>
      <c r="B80" s="16" t="s">
        <v>23</v>
      </c>
      <c r="C80" s="16" t="s">
        <v>23</v>
      </c>
      <c r="D80" s="17"/>
      <c r="E80" s="18" t="s">
        <v>24</v>
      </c>
    </row>
    <row r="81" spans="1:5" s="23" customFormat="1" ht="54.95" hidden="1" customHeight="1" x14ac:dyDescent="0.25">
      <c r="A81" s="22" t="s">
        <v>59</v>
      </c>
      <c r="B81" s="16" t="s">
        <v>23</v>
      </c>
      <c r="C81" s="16" t="s">
        <v>23</v>
      </c>
      <c r="D81" s="17"/>
      <c r="E81" s="18" t="s">
        <v>24</v>
      </c>
    </row>
    <row r="82" spans="1:5" s="23" customFormat="1" ht="54.95" hidden="1" customHeight="1" x14ac:dyDescent="0.25">
      <c r="A82" s="22" t="s">
        <v>118</v>
      </c>
      <c r="B82" s="16" t="s">
        <v>23</v>
      </c>
      <c r="C82" s="16" t="s">
        <v>23</v>
      </c>
      <c r="D82" s="17"/>
      <c r="E82" s="18" t="s">
        <v>24</v>
      </c>
    </row>
    <row r="83" spans="1:5" s="23" customFormat="1" ht="54.95" hidden="1" customHeight="1" x14ac:dyDescent="0.25">
      <c r="A83" s="22" t="s">
        <v>61</v>
      </c>
      <c r="B83" s="16" t="s">
        <v>23</v>
      </c>
      <c r="C83" s="16" t="s">
        <v>23</v>
      </c>
      <c r="D83" s="17"/>
      <c r="E83" s="18" t="s">
        <v>24</v>
      </c>
    </row>
    <row r="84" spans="1:5" s="23" customFormat="1" ht="54.95" hidden="1" customHeight="1" x14ac:dyDescent="0.25">
      <c r="A84" s="22" t="s">
        <v>119</v>
      </c>
      <c r="B84" s="16" t="s">
        <v>23</v>
      </c>
      <c r="C84" s="16" t="s">
        <v>23</v>
      </c>
      <c r="D84" s="17"/>
      <c r="E84" s="18" t="s">
        <v>24</v>
      </c>
    </row>
    <row r="85" spans="1:5" s="23" customFormat="1" ht="54.95" hidden="1" customHeight="1" x14ac:dyDescent="0.25">
      <c r="A85" s="22" t="s">
        <v>120</v>
      </c>
      <c r="B85" s="16" t="s">
        <v>23</v>
      </c>
      <c r="C85" s="16" t="s">
        <v>23</v>
      </c>
      <c r="D85" s="17"/>
      <c r="E85" s="18" t="s">
        <v>24</v>
      </c>
    </row>
    <row r="86" spans="1:5" s="23" customFormat="1" ht="54.95" hidden="1" customHeight="1" x14ac:dyDescent="0.25">
      <c r="A86" s="22" t="s">
        <v>121</v>
      </c>
      <c r="B86" s="16" t="s">
        <v>23</v>
      </c>
      <c r="C86" s="16" t="s">
        <v>23</v>
      </c>
      <c r="D86" s="17"/>
      <c r="E86" s="18" t="s">
        <v>24</v>
      </c>
    </row>
    <row r="87" spans="1:5" s="23" customFormat="1" ht="54.95" hidden="1" customHeight="1" x14ac:dyDescent="0.25">
      <c r="A87" s="22" t="s">
        <v>38</v>
      </c>
      <c r="B87" s="16" t="s">
        <v>23</v>
      </c>
      <c r="C87" s="16" t="s">
        <v>23</v>
      </c>
      <c r="D87" s="17"/>
      <c r="E87" s="18" t="s">
        <v>24</v>
      </c>
    </row>
    <row r="88" spans="1:5" s="23" customFormat="1" ht="54.95" hidden="1" customHeight="1" x14ac:dyDescent="0.25">
      <c r="A88" s="22" t="s">
        <v>122</v>
      </c>
      <c r="B88" s="16" t="s">
        <v>23</v>
      </c>
      <c r="C88" s="16" t="s">
        <v>23</v>
      </c>
      <c r="D88" s="17"/>
      <c r="E88" s="18" t="s">
        <v>24</v>
      </c>
    </row>
    <row r="89" spans="1:5" s="23" customFormat="1" ht="54.95" hidden="1" customHeight="1" x14ac:dyDescent="0.25">
      <c r="A89" s="22" t="s">
        <v>123</v>
      </c>
      <c r="B89" s="16" t="s">
        <v>23</v>
      </c>
      <c r="C89" s="16" t="s">
        <v>23</v>
      </c>
      <c r="D89" s="17"/>
      <c r="E89" s="18" t="s">
        <v>24</v>
      </c>
    </row>
    <row r="90" spans="1:5" s="23" customFormat="1" ht="54.95" hidden="1" customHeight="1" x14ac:dyDescent="0.25">
      <c r="A90" s="22" t="s">
        <v>124</v>
      </c>
      <c r="B90" s="16" t="s">
        <v>23</v>
      </c>
      <c r="C90" s="16" t="s">
        <v>23</v>
      </c>
      <c r="D90" s="17"/>
      <c r="E90" s="18" t="s">
        <v>24</v>
      </c>
    </row>
    <row r="91" spans="1:5" s="23" customFormat="1" ht="54.95" customHeight="1" x14ac:dyDescent="0.25">
      <c r="A91" s="22"/>
      <c r="B91" s="16"/>
      <c r="C91" s="16"/>
      <c r="D91" s="17"/>
      <c r="E91" s="18"/>
    </row>
    <row r="92" spans="1:5" x14ac:dyDescent="0.25">
      <c r="A92" s="55" t="s">
        <v>268</v>
      </c>
      <c r="B92" s="56"/>
      <c r="C92" s="57"/>
      <c r="D92" s="19">
        <f>SUM(D30:D90)</f>
        <v>0</v>
      </c>
      <c r="E92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2:E22"/>
    <mergeCell ref="C24:E24"/>
    <mergeCell ref="B26:E26"/>
    <mergeCell ref="A92:C92"/>
    <mergeCell ref="C15:E15"/>
    <mergeCell ref="C16:E16"/>
    <mergeCell ref="C17:E17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20"/>
  <sheetViews>
    <sheetView workbookViewId="0">
      <selection activeCell="E127" sqref="E12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269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3231</v>
      </c>
      <c r="C18" s="7" t="s">
        <v>161</v>
      </c>
      <c r="D18" s="8"/>
      <c r="E18" s="9"/>
    </row>
    <row r="19" spans="1:5" x14ac:dyDescent="0.25">
      <c r="A19" s="5"/>
      <c r="B19" s="6">
        <v>3239</v>
      </c>
      <c r="C19" s="46" t="s">
        <v>13</v>
      </c>
      <c r="D19" s="47"/>
      <c r="E19" s="48"/>
    </row>
    <row r="20" spans="1:5" x14ac:dyDescent="0.25">
      <c r="A20" s="5"/>
      <c r="B20" s="6">
        <v>3241</v>
      </c>
      <c r="C20" s="58" t="s">
        <v>14</v>
      </c>
      <c r="D20" s="59"/>
      <c r="E20" s="60"/>
    </row>
    <row r="21" spans="1:5" x14ac:dyDescent="0.25">
      <c r="A21" s="5"/>
      <c r="B21" s="6">
        <v>3291</v>
      </c>
      <c r="C21" s="46" t="s">
        <v>15</v>
      </c>
      <c r="D21" s="47"/>
      <c r="E21" s="48"/>
    </row>
    <row r="23" spans="1:5" x14ac:dyDescent="0.25">
      <c r="A23" s="13">
        <f>SUM(A11:A22)</f>
        <v>0</v>
      </c>
      <c r="B23" s="52" t="s">
        <v>126</v>
      </c>
      <c r="C23" s="53"/>
      <c r="D23" s="53"/>
      <c r="E23" s="54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hidden="1" customHeight="1" x14ac:dyDescent="0.25">
      <c r="A27" s="22" t="s">
        <v>92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25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127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93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128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129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130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131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95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66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132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133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134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96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42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98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28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68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69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135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43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70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71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72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136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137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45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138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139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140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73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141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142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101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46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143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30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144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74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75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145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102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146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147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77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49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148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104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105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80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149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150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81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108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151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31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50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32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51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82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152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84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110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54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111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112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55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36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153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56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85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154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37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155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113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58</v>
      </c>
      <c r="B102" s="16" t="s">
        <v>23</v>
      </c>
      <c r="C102" s="16" t="s">
        <v>23</v>
      </c>
      <c r="D102" s="17"/>
      <c r="E102" s="24" t="s">
        <v>24</v>
      </c>
    </row>
    <row r="103" spans="1:5" ht="54.95" hidden="1" customHeight="1" x14ac:dyDescent="0.25">
      <c r="A103" s="22" t="s">
        <v>87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88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2" t="s">
        <v>116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2" t="s">
        <v>117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59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118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61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156</v>
      </c>
      <c r="B110" s="16" t="s">
        <v>23</v>
      </c>
      <c r="C110" s="16" t="s">
        <v>23</v>
      </c>
      <c r="D110" s="17"/>
      <c r="E110" s="24" t="s">
        <v>24</v>
      </c>
    </row>
    <row r="111" spans="1:5" ht="54.95" hidden="1" customHeight="1" x14ac:dyDescent="0.25">
      <c r="A111" s="22" t="s">
        <v>120</v>
      </c>
      <c r="B111" s="16" t="s">
        <v>23</v>
      </c>
      <c r="C111" s="16" t="s">
        <v>23</v>
      </c>
      <c r="D111" s="17"/>
      <c r="E111" s="24" t="s">
        <v>24</v>
      </c>
    </row>
    <row r="112" spans="1:5" ht="54.95" hidden="1" customHeight="1" x14ac:dyDescent="0.25">
      <c r="A112" s="22" t="s">
        <v>89</v>
      </c>
      <c r="B112" s="16" t="s">
        <v>23</v>
      </c>
      <c r="C112" s="16" t="s">
        <v>23</v>
      </c>
      <c r="D112" s="17"/>
      <c r="E112" s="24" t="s">
        <v>24</v>
      </c>
    </row>
    <row r="113" spans="1:5" ht="54.95" hidden="1" customHeight="1" x14ac:dyDescent="0.25">
      <c r="A113" s="22" t="s">
        <v>157</v>
      </c>
      <c r="B113" s="16" t="s">
        <v>23</v>
      </c>
      <c r="C113" s="16" t="s">
        <v>23</v>
      </c>
      <c r="D113" s="17"/>
      <c r="E113" s="24" t="s">
        <v>24</v>
      </c>
    </row>
    <row r="114" spans="1:5" ht="54.95" hidden="1" customHeight="1" x14ac:dyDescent="0.25">
      <c r="A114" s="22" t="s">
        <v>38</v>
      </c>
      <c r="B114" s="16" t="s">
        <v>23</v>
      </c>
      <c r="C114" s="16" t="s">
        <v>23</v>
      </c>
      <c r="D114" s="17"/>
      <c r="E114" s="24" t="s">
        <v>24</v>
      </c>
    </row>
    <row r="115" spans="1:5" ht="54.95" hidden="1" customHeight="1" x14ac:dyDescent="0.25">
      <c r="A115" s="22" t="s">
        <v>122</v>
      </c>
      <c r="B115" s="16" t="s">
        <v>23</v>
      </c>
      <c r="C115" s="16" t="s">
        <v>23</v>
      </c>
      <c r="D115" s="17"/>
      <c r="E115" s="24" t="s">
        <v>24</v>
      </c>
    </row>
    <row r="116" spans="1:5" ht="54.95" hidden="1" customHeight="1" x14ac:dyDescent="0.25">
      <c r="A116" s="22" t="s">
        <v>158</v>
      </c>
      <c r="B116" s="16" t="s">
        <v>23</v>
      </c>
      <c r="C116" s="16" t="s">
        <v>23</v>
      </c>
      <c r="D116" s="17"/>
      <c r="E116" s="24" t="s">
        <v>24</v>
      </c>
    </row>
    <row r="117" spans="1:5" ht="54.95" hidden="1" customHeight="1" x14ac:dyDescent="0.25">
      <c r="A117" s="22" t="s">
        <v>159</v>
      </c>
      <c r="B117" s="16" t="s">
        <v>23</v>
      </c>
      <c r="C117" s="16" t="s">
        <v>23</v>
      </c>
      <c r="D117" s="17"/>
      <c r="E117" s="24" t="s">
        <v>24</v>
      </c>
    </row>
    <row r="118" spans="1:5" ht="54.95" hidden="1" customHeight="1" x14ac:dyDescent="0.25">
      <c r="A118" s="22" t="s">
        <v>160</v>
      </c>
      <c r="B118" s="16" t="s">
        <v>23</v>
      </c>
      <c r="C118" s="16" t="s">
        <v>23</v>
      </c>
      <c r="D118" s="17"/>
      <c r="E118" s="24" t="s">
        <v>24</v>
      </c>
    </row>
    <row r="119" spans="1:5" ht="54.95" customHeight="1" x14ac:dyDescent="0.25">
      <c r="A119" s="22"/>
      <c r="B119" s="16"/>
      <c r="C119" s="16"/>
      <c r="D119" s="17"/>
      <c r="E119" s="24"/>
    </row>
    <row r="120" spans="1:5" x14ac:dyDescent="0.25">
      <c r="A120" s="55" t="s">
        <v>270</v>
      </c>
      <c r="B120" s="56"/>
      <c r="C120" s="57"/>
      <c r="D120" s="19">
        <f>SUM(D27:D118)</f>
        <v>0</v>
      </c>
      <c r="E120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21:E21"/>
    <mergeCell ref="B23:E23"/>
    <mergeCell ref="A120:C120"/>
    <mergeCell ref="C15:E15"/>
    <mergeCell ref="C16:E16"/>
    <mergeCell ref="C17:E17"/>
    <mergeCell ref="C19:E19"/>
    <mergeCell ref="C20:E20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8"/>
  <sheetViews>
    <sheetView workbookViewId="0">
      <selection activeCell="L19" sqref="L19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271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72.75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3231</v>
      </c>
      <c r="C18" s="7" t="s">
        <v>161</v>
      </c>
      <c r="D18" s="8"/>
      <c r="E18" s="9"/>
    </row>
    <row r="19" spans="1:5" x14ac:dyDescent="0.25">
      <c r="A19" s="5"/>
      <c r="B19" s="6">
        <v>3239</v>
      </c>
      <c r="C19" s="46" t="s">
        <v>13</v>
      </c>
      <c r="D19" s="47"/>
      <c r="E19" s="48"/>
    </row>
    <row r="20" spans="1:5" x14ac:dyDescent="0.25">
      <c r="A20" s="5"/>
      <c r="B20" s="6">
        <v>3241</v>
      </c>
      <c r="C20" s="58" t="s">
        <v>14</v>
      </c>
      <c r="D20" s="59"/>
      <c r="E20" s="60"/>
    </row>
    <row r="21" spans="1:5" x14ac:dyDescent="0.25">
      <c r="A21" s="5"/>
      <c r="B21" s="6">
        <v>3291</v>
      </c>
      <c r="C21" s="46" t="s">
        <v>15</v>
      </c>
      <c r="D21" s="47"/>
      <c r="E21" s="48"/>
    </row>
    <row r="22" spans="1:5" x14ac:dyDescent="0.25">
      <c r="D22" s="21"/>
    </row>
    <row r="23" spans="1:5" x14ac:dyDescent="0.25">
      <c r="A23" s="13">
        <f>SUM(A11:A22)</f>
        <v>0</v>
      </c>
      <c r="B23" s="52" t="s">
        <v>162</v>
      </c>
      <c r="C23" s="53"/>
      <c r="D23" s="53"/>
      <c r="E23" s="54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hidden="1" x14ac:dyDescent="0.25">
      <c r="A27" s="22" t="s">
        <v>25</v>
      </c>
      <c r="B27" s="16" t="s">
        <v>23</v>
      </c>
      <c r="C27" s="16" t="s">
        <v>23</v>
      </c>
      <c r="D27" s="34"/>
      <c r="E27" s="24" t="s">
        <v>24</v>
      </c>
    </row>
    <row r="28" spans="1:5" ht="33.75" hidden="1" x14ac:dyDescent="0.25">
      <c r="A28" s="22" t="s">
        <v>163</v>
      </c>
      <c r="B28" s="16" t="s">
        <v>23</v>
      </c>
      <c r="C28" s="16" t="s">
        <v>23</v>
      </c>
      <c r="D28" s="34"/>
      <c r="E28" s="24" t="s">
        <v>24</v>
      </c>
    </row>
    <row r="29" spans="1:5" ht="33.75" hidden="1" x14ac:dyDescent="0.25">
      <c r="A29" s="22" t="s">
        <v>39</v>
      </c>
      <c r="B29" s="16" t="s">
        <v>23</v>
      </c>
      <c r="C29" s="16" t="s">
        <v>23</v>
      </c>
      <c r="D29" s="34"/>
      <c r="E29" s="24" t="s">
        <v>24</v>
      </c>
    </row>
    <row r="30" spans="1:5" ht="33.75" hidden="1" x14ac:dyDescent="0.25">
      <c r="A30" s="22" t="s">
        <v>40</v>
      </c>
      <c r="B30" s="16" t="s">
        <v>23</v>
      </c>
      <c r="C30" s="16" t="s">
        <v>23</v>
      </c>
      <c r="D30" s="34"/>
      <c r="E30" s="24" t="s">
        <v>24</v>
      </c>
    </row>
    <row r="31" spans="1:5" ht="33.75" hidden="1" x14ac:dyDescent="0.25">
      <c r="A31" s="22" t="s">
        <v>128</v>
      </c>
      <c r="B31" s="16" t="s">
        <v>23</v>
      </c>
      <c r="C31" s="16" t="s">
        <v>23</v>
      </c>
      <c r="D31" s="34"/>
      <c r="E31" s="24" t="s">
        <v>24</v>
      </c>
    </row>
    <row r="32" spans="1:5" ht="33.75" hidden="1" x14ac:dyDescent="0.25">
      <c r="A32" s="22" t="s">
        <v>41</v>
      </c>
      <c r="B32" s="16" t="s">
        <v>23</v>
      </c>
      <c r="C32" s="16" t="s">
        <v>23</v>
      </c>
      <c r="D32" s="34"/>
      <c r="E32" s="24" t="s">
        <v>24</v>
      </c>
    </row>
    <row r="33" spans="1:10" ht="33.75" hidden="1" x14ac:dyDescent="0.25">
      <c r="A33" s="32" t="s">
        <v>66</v>
      </c>
      <c r="B33" s="16" t="s">
        <v>23</v>
      </c>
      <c r="C33" s="16" t="s">
        <v>23</v>
      </c>
      <c r="D33" s="34"/>
      <c r="E33" s="24" t="s">
        <v>24</v>
      </c>
    </row>
    <row r="34" spans="1:10" ht="33.75" hidden="1" x14ac:dyDescent="0.25">
      <c r="A34" s="22" t="s">
        <v>164</v>
      </c>
      <c r="B34" s="16" t="s">
        <v>23</v>
      </c>
      <c r="C34" s="16" t="s">
        <v>23</v>
      </c>
      <c r="D34" s="34"/>
      <c r="E34" s="24" t="s">
        <v>24</v>
      </c>
    </row>
    <row r="35" spans="1:10" ht="33.75" hidden="1" x14ac:dyDescent="0.25">
      <c r="A35" s="22" t="s">
        <v>134</v>
      </c>
      <c r="B35" s="16" t="s">
        <v>23</v>
      </c>
      <c r="C35" s="16" t="s">
        <v>23</v>
      </c>
      <c r="D35" s="34"/>
      <c r="E35" s="24" t="s">
        <v>24</v>
      </c>
    </row>
    <row r="36" spans="1:10" ht="33.75" hidden="1" x14ac:dyDescent="0.25">
      <c r="A36" s="22" t="s">
        <v>96</v>
      </c>
      <c r="B36" s="16" t="s">
        <v>23</v>
      </c>
      <c r="C36" s="16" t="s">
        <v>23</v>
      </c>
      <c r="D36" s="34"/>
      <c r="E36" s="24" t="s">
        <v>24</v>
      </c>
    </row>
    <row r="37" spans="1:10" ht="33.75" hidden="1" x14ac:dyDescent="0.25">
      <c r="A37" s="22" t="s">
        <v>42</v>
      </c>
      <c r="B37" s="16" t="s">
        <v>23</v>
      </c>
      <c r="C37" s="16" t="s">
        <v>23</v>
      </c>
      <c r="D37" s="34"/>
      <c r="E37" s="24" t="s">
        <v>24</v>
      </c>
    </row>
    <row r="38" spans="1:10" ht="33.75" hidden="1" x14ac:dyDescent="0.25">
      <c r="A38" s="22" t="s">
        <v>97</v>
      </c>
      <c r="B38" s="16" t="s">
        <v>23</v>
      </c>
      <c r="C38" s="16" t="s">
        <v>23</v>
      </c>
      <c r="D38" s="34"/>
      <c r="E38" s="24" t="s">
        <v>24</v>
      </c>
    </row>
    <row r="39" spans="1:10" ht="33.75" hidden="1" x14ac:dyDescent="0.25">
      <c r="A39" s="22" t="s">
        <v>98</v>
      </c>
      <c r="B39" s="16" t="s">
        <v>23</v>
      </c>
      <c r="C39" s="16" t="s">
        <v>23</v>
      </c>
      <c r="D39" s="34"/>
      <c r="E39" s="24" t="s">
        <v>24</v>
      </c>
    </row>
    <row r="40" spans="1:10" ht="33.75" hidden="1" x14ac:dyDescent="0.25">
      <c r="A40" s="22" t="s">
        <v>69</v>
      </c>
      <c r="B40" s="16" t="s">
        <v>23</v>
      </c>
      <c r="C40" s="16" t="s">
        <v>23</v>
      </c>
      <c r="D40" s="34"/>
      <c r="E40" s="24" t="s">
        <v>24</v>
      </c>
    </row>
    <row r="41" spans="1:10" ht="33.75" hidden="1" x14ac:dyDescent="0.25">
      <c r="A41" s="22" t="s">
        <v>135</v>
      </c>
      <c r="B41" s="16" t="s">
        <v>23</v>
      </c>
      <c r="C41" s="16" t="s">
        <v>23</v>
      </c>
      <c r="D41" s="34"/>
      <c r="E41" s="24" t="s">
        <v>24</v>
      </c>
    </row>
    <row r="42" spans="1:10" ht="33.75" hidden="1" x14ac:dyDescent="0.25">
      <c r="A42" s="22" t="s">
        <v>43</v>
      </c>
      <c r="B42" s="16" t="s">
        <v>23</v>
      </c>
      <c r="C42" s="16" t="s">
        <v>23</v>
      </c>
      <c r="D42" s="34"/>
      <c r="E42" s="24" t="s">
        <v>24</v>
      </c>
    </row>
    <row r="43" spans="1:10" ht="33.75" hidden="1" x14ac:dyDescent="0.25">
      <c r="A43" s="22" t="s">
        <v>71</v>
      </c>
      <c r="B43" s="16" t="s">
        <v>23</v>
      </c>
      <c r="C43" s="16" t="s">
        <v>23</v>
      </c>
      <c r="D43" s="34"/>
      <c r="E43" s="24" t="s">
        <v>24</v>
      </c>
    </row>
    <row r="44" spans="1:10" ht="33.75" hidden="1" x14ac:dyDescent="0.25">
      <c r="A44" s="22" t="s">
        <v>72</v>
      </c>
      <c r="B44" s="16" t="s">
        <v>23</v>
      </c>
      <c r="C44" s="16" t="s">
        <v>23</v>
      </c>
      <c r="D44" s="34"/>
      <c r="E44" s="24" t="s">
        <v>24</v>
      </c>
    </row>
    <row r="45" spans="1:10" ht="33.75" hidden="1" x14ac:dyDescent="0.25">
      <c r="A45" s="22" t="s">
        <v>136</v>
      </c>
      <c r="B45" s="16" t="s">
        <v>23</v>
      </c>
      <c r="C45" s="16" t="s">
        <v>23</v>
      </c>
      <c r="D45" s="34"/>
      <c r="E45" s="24" t="s">
        <v>24</v>
      </c>
      <c r="J45" s="28"/>
    </row>
    <row r="46" spans="1:10" ht="33.75" hidden="1" x14ac:dyDescent="0.25">
      <c r="A46" s="22" t="s">
        <v>137</v>
      </c>
      <c r="B46" s="16" t="s">
        <v>23</v>
      </c>
      <c r="C46" s="16" t="s">
        <v>23</v>
      </c>
      <c r="D46" s="34"/>
      <c r="E46" s="24" t="s">
        <v>24</v>
      </c>
    </row>
    <row r="47" spans="1:10" ht="33.75" hidden="1" x14ac:dyDescent="0.25">
      <c r="A47" s="22" t="s">
        <v>165</v>
      </c>
      <c r="B47" s="16" t="s">
        <v>23</v>
      </c>
      <c r="C47" s="16" t="s">
        <v>23</v>
      </c>
      <c r="D47" s="34"/>
      <c r="E47" s="24" t="s">
        <v>24</v>
      </c>
    </row>
    <row r="48" spans="1:10" ht="33.75" hidden="1" x14ac:dyDescent="0.25">
      <c r="A48" s="22" t="s">
        <v>138</v>
      </c>
      <c r="B48" s="16" t="s">
        <v>23</v>
      </c>
      <c r="C48" s="16" t="s">
        <v>23</v>
      </c>
      <c r="D48" s="34"/>
      <c r="E48" s="24" t="s">
        <v>24</v>
      </c>
    </row>
    <row r="49" spans="1:5" ht="33.75" hidden="1" x14ac:dyDescent="0.25">
      <c r="A49" s="22" t="s">
        <v>140</v>
      </c>
      <c r="B49" s="16" t="s">
        <v>23</v>
      </c>
      <c r="C49" s="16" t="s">
        <v>23</v>
      </c>
      <c r="D49" s="34"/>
      <c r="E49" s="24" t="s">
        <v>24</v>
      </c>
    </row>
    <row r="50" spans="1:5" ht="33.75" hidden="1" x14ac:dyDescent="0.25">
      <c r="A50" s="22" t="s">
        <v>73</v>
      </c>
      <c r="B50" s="16" t="s">
        <v>23</v>
      </c>
      <c r="C50" s="16" t="s">
        <v>23</v>
      </c>
      <c r="D50" s="34"/>
      <c r="E50" s="24" t="s">
        <v>24</v>
      </c>
    </row>
    <row r="51" spans="1:5" ht="33.75" hidden="1" x14ac:dyDescent="0.25">
      <c r="A51" s="25" t="s">
        <v>141</v>
      </c>
      <c r="B51" s="16" t="s">
        <v>23</v>
      </c>
      <c r="C51" s="16" t="s">
        <v>23</v>
      </c>
      <c r="D51" s="35"/>
      <c r="E51" s="24" t="s">
        <v>24</v>
      </c>
    </row>
    <row r="52" spans="1:5" ht="33.75" hidden="1" x14ac:dyDescent="0.25">
      <c r="A52" s="25" t="s">
        <v>30</v>
      </c>
      <c r="B52" s="16" t="s">
        <v>23</v>
      </c>
      <c r="C52" s="16" t="s">
        <v>23</v>
      </c>
      <c r="D52" s="35"/>
      <c r="E52" s="24" t="s">
        <v>24</v>
      </c>
    </row>
    <row r="53" spans="1:5" ht="33.75" hidden="1" x14ac:dyDescent="0.25">
      <c r="A53" s="25" t="s">
        <v>166</v>
      </c>
      <c r="B53" s="16" t="s">
        <v>23</v>
      </c>
      <c r="C53" s="16" t="s">
        <v>23</v>
      </c>
      <c r="D53" s="35"/>
      <c r="E53" s="24" t="s">
        <v>24</v>
      </c>
    </row>
    <row r="54" spans="1:5" ht="33.75" hidden="1" x14ac:dyDescent="0.25">
      <c r="A54" s="29" t="s">
        <v>172</v>
      </c>
      <c r="B54" s="16" t="s">
        <v>23</v>
      </c>
      <c r="C54" s="16" t="s">
        <v>23</v>
      </c>
      <c r="D54" s="35"/>
      <c r="E54" s="24" t="s">
        <v>24</v>
      </c>
    </row>
    <row r="55" spans="1:5" ht="33.75" hidden="1" x14ac:dyDescent="0.25">
      <c r="A55" s="25" t="s">
        <v>145</v>
      </c>
      <c r="B55" s="16" t="s">
        <v>23</v>
      </c>
      <c r="C55" s="16" t="s">
        <v>23</v>
      </c>
      <c r="D55" s="35"/>
      <c r="E55" s="24" t="s">
        <v>24</v>
      </c>
    </row>
    <row r="56" spans="1:5" ht="33.75" hidden="1" x14ac:dyDescent="0.25">
      <c r="A56" s="25" t="s">
        <v>102</v>
      </c>
      <c r="B56" s="16" t="s">
        <v>23</v>
      </c>
      <c r="C56" s="16" t="s">
        <v>23</v>
      </c>
      <c r="D56" s="35"/>
      <c r="E56" s="24" t="s">
        <v>24</v>
      </c>
    </row>
    <row r="57" spans="1:5" ht="33.75" hidden="1" x14ac:dyDescent="0.25">
      <c r="A57" s="25" t="s">
        <v>76</v>
      </c>
      <c r="B57" s="16" t="s">
        <v>23</v>
      </c>
      <c r="C57" s="16" t="s">
        <v>23</v>
      </c>
      <c r="D57" s="35"/>
      <c r="E57" s="24" t="s">
        <v>24</v>
      </c>
    </row>
    <row r="58" spans="1:5" ht="33.75" hidden="1" x14ac:dyDescent="0.25">
      <c r="A58" s="25" t="s">
        <v>103</v>
      </c>
      <c r="B58" s="16" t="s">
        <v>23</v>
      </c>
      <c r="C58" s="16" t="s">
        <v>23</v>
      </c>
      <c r="D58" s="35"/>
      <c r="E58" s="24" t="s">
        <v>24</v>
      </c>
    </row>
    <row r="59" spans="1:5" ht="33.75" hidden="1" x14ac:dyDescent="0.25">
      <c r="A59" s="25" t="s">
        <v>48</v>
      </c>
      <c r="B59" s="16" t="s">
        <v>23</v>
      </c>
      <c r="C59" s="16" t="s">
        <v>23</v>
      </c>
      <c r="D59" s="35"/>
      <c r="E59" s="24" t="s">
        <v>24</v>
      </c>
    </row>
    <row r="60" spans="1:5" ht="33.75" hidden="1" x14ac:dyDescent="0.25">
      <c r="A60" s="25" t="s">
        <v>77</v>
      </c>
      <c r="B60" s="16" t="s">
        <v>23</v>
      </c>
      <c r="C60" s="16" t="s">
        <v>23</v>
      </c>
      <c r="D60" s="35"/>
      <c r="E60" s="24" t="s">
        <v>24</v>
      </c>
    </row>
    <row r="61" spans="1:5" ht="33.75" hidden="1" x14ac:dyDescent="0.25">
      <c r="A61" s="31" t="s">
        <v>49</v>
      </c>
      <c r="B61" s="16" t="s">
        <v>23</v>
      </c>
      <c r="C61" s="16" t="s">
        <v>23</v>
      </c>
      <c r="D61" s="35"/>
      <c r="E61" s="27" t="s">
        <v>24</v>
      </c>
    </row>
    <row r="62" spans="1:5" ht="33.75" hidden="1" x14ac:dyDescent="0.25">
      <c r="A62" s="25" t="s">
        <v>167</v>
      </c>
      <c r="B62" s="16" t="s">
        <v>23</v>
      </c>
      <c r="C62" s="16" t="s">
        <v>23</v>
      </c>
      <c r="D62" s="35"/>
      <c r="E62" s="27" t="s">
        <v>24</v>
      </c>
    </row>
    <row r="63" spans="1:5" ht="33.75" hidden="1" x14ac:dyDescent="0.25">
      <c r="A63" s="25" t="s">
        <v>104</v>
      </c>
      <c r="B63" s="16" t="s">
        <v>23</v>
      </c>
      <c r="C63" s="16" t="s">
        <v>23</v>
      </c>
      <c r="D63" s="35"/>
      <c r="E63" s="27" t="s">
        <v>24</v>
      </c>
    </row>
    <row r="64" spans="1:5" ht="33.75" hidden="1" x14ac:dyDescent="0.25">
      <c r="A64" s="25" t="s">
        <v>105</v>
      </c>
      <c r="B64" s="16" t="s">
        <v>23</v>
      </c>
      <c r="C64" s="16" t="s">
        <v>23</v>
      </c>
      <c r="D64" s="35"/>
      <c r="E64" s="27" t="s">
        <v>24</v>
      </c>
    </row>
    <row r="65" spans="1:5" ht="33.75" hidden="1" x14ac:dyDescent="0.25">
      <c r="A65" s="25" t="s">
        <v>79</v>
      </c>
      <c r="B65" s="16" t="s">
        <v>23</v>
      </c>
      <c r="C65" s="16" t="s">
        <v>23</v>
      </c>
      <c r="D65" s="35"/>
      <c r="E65" s="27" t="s">
        <v>24</v>
      </c>
    </row>
    <row r="66" spans="1:5" ht="33.75" hidden="1" x14ac:dyDescent="0.25">
      <c r="A66" s="25" t="s">
        <v>80</v>
      </c>
      <c r="B66" s="16" t="s">
        <v>23</v>
      </c>
      <c r="C66" s="16" t="s">
        <v>23</v>
      </c>
      <c r="D66" s="35"/>
      <c r="E66" s="27" t="s">
        <v>24</v>
      </c>
    </row>
    <row r="67" spans="1:5" ht="33.75" hidden="1" x14ac:dyDescent="0.25">
      <c r="A67" s="25" t="s">
        <v>149</v>
      </c>
      <c r="B67" s="16" t="s">
        <v>23</v>
      </c>
      <c r="C67" s="16" t="s">
        <v>23</v>
      </c>
      <c r="D67" s="35"/>
      <c r="E67" s="27" t="s">
        <v>24</v>
      </c>
    </row>
    <row r="68" spans="1:5" ht="33.75" hidden="1" x14ac:dyDescent="0.25">
      <c r="A68" s="26" t="s">
        <v>81</v>
      </c>
      <c r="B68" s="16" t="s">
        <v>23</v>
      </c>
      <c r="C68" s="16" t="s">
        <v>23</v>
      </c>
      <c r="D68" s="36"/>
      <c r="E68" s="24" t="s">
        <v>24</v>
      </c>
    </row>
    <row r="69" spans="1:5" ht="33.75" hidden="1" x14ac:dyDescent="0.25">
      <c r="A69" s="26" t="s">
        <v>108</v>
      </c>
      <c r="B69" s="16" t="s">
        <v>23</v>
      </c>
      <c r="C69" s="16" t="s">
        <v>23</v>
      </c>
      <c r="D69" s="36"/>
      <c r="E69" s="24" t="s">
        <v>24</v>
      </c>
    </row>
    <row r="70" spans="1:5" ht="33.75" hidden="1" x14ac:dyDescent="0.25">
      <c r="A70" s="26" t="s">
        <v>151</v>
      </c>
      <c r="B70" s="16" t="s">
        <v>23</v>
      </c>
      <c r="C70" s="16" t="s">
        <v>23</v>
      </c>
      <c r="D70" s="36"/>
      <c r="E70" s="24" t="s">
        <v>24</v>
      </c>
    </row>
    <row r="71" spans="1:5" ht="33.75" hidden="1" x14ac:dyDescent="0.25">
      <c r="A71" s="26" t="s">
        <v>31</v>
      </c>
      <c r="B71" s="16" t="s">
        <v>23</v>
      </c>
      <c r="C71" s="16" t="s">
        <v>23</v>
      </c>
      <c r="D71" s="36"/>
      <c r="E71" s="24" t="s">
        <v>24</v>
      </c>
    </row>
    <row r="72" spans="1:5" ht="33.75" hidden="1" x14ac:dyDescent="0.25">
      <c r="A72" s="26" t="s">
        <v>168</v>
      </c>
      <c r="B72" s="16" t="s">
        <v>23</v>
      </c>
      <c r="C72" s="16" t="s">
        <v>23</v>
      </c>
      <c r="D72" s="36"/>
      <c r="E72" s="24" t="s">
        <v>24</v>
      </c>
    </row>
    <row r="73" spans="1:5" ht="33.75" hidden="1" x14ac:dyDescent="0.25">
      <c r="A73" s="26" t="s">
        <v>32</v>
      </c>
      <c r="B73" s="16" t="s">
        <v>23</v>
      </c>
      <c r="C73" s="16" t="s">
        <v>23</v>
      </c>
      <c r="D73" s="36"/>
      <c r="E73" s="24" t="s">
        <v>24</v>
      </c>
    </row>
    <row r="74" spans="1:5" ht="33.75" hidden="1" x14ac:dyDescent="0.25">
      <c r="A74" s="26" t="s">
        <v>51</v>
      </c>
      <c r="B74" s="16" t="s">
        <v>23</v>
      </c>
      <c r="C74" s="16" t="s">
        <v>23</v>
      </c>
      <c r="D74" s="36"/>
      <c r="E74" s="24" t="s">
        <v>24</v>
      </c>
    </row>
    <row r="75" spans="1:5" ht="33.75" hidden="1" x14ac:dyDescent="0.25">
      <c r="A75" s="26" t="s">
        <v>82</v>
      </c>
      <c r="B75" s="16" t="s">
        <v>23</v>
      </c>
      <c r="C75" s="16" t="s">
        <v>23</v>
      </c>
      <c r="D75" s="36"/>
      <c r="E75" s="24" t="s">
        <v>24</v>
      </c>
    </row>
    <row r="76" spans="1:5" ht="33.75" hidden="1" x14ac:dyDescent="0.25">
      <c r="A76" s="26" t="s">
        <v>52</v>
      </c>
      <c r="B76" s="16" t="s">
        <v>23</v>
      </c>
      <c r="C76" s="16" t="s">
        <v>23</v>
      </c>
      <c r="D76" s="36"/>
      <c r="E76" s="24" t="s">
        <v>24</v>
      </c>
    </row>
    <row r="77" spans="1:5" ht="33.75" hidden="1" x14ac:dyDescent="0.25">
      <c r="A77" s="26" t="s">
        <v>53</v>
      </c>
      <c r="B77" s="16" t="s">
        <v>23</v>
      </c>
      <c r="C77" s="16" t="s">
        <v>23</v>
      </c>
      <c r="D77" s="36"/>
      <c r="E77" s="24" t="s">
        <v>24</v>
      </c>
    </row>
    <row r="78" spans="1:5" ht="33.75" hidden="1" x14ac:dyDescent="0.25">
      <c r="A78" s="26" t="s">
        <v>83</v>
      </c>
      <c r="B78" s="16" t="s">
        <v>23</v>
      </c>
      <c r="C78" s="16" t="s">
        <v>23</v>
      </c>
      <c r="D78" s="36"/>
      <c r="E78" s="24" t="s">
        <v>24</v>
      </c>
    </row>
    <row r="79" spans="1:5" ht="33.75" hidden="1" x14ac:dyDescent="0.25">
      <c r="A79" s="26" t="s">
        <v>33</v>
      </c>
      <c r="B79" s="16" t="s">
        <v>23</v>
      </c>
      <c r="C79" s="16" t="s">
        <v>23</v>
      </c>
      <c r="D79" s="36"/>
      <c r="E79" s="24" t="s">
        <v>24</v>
      </c>
    </row>
    <row r="80" spans="1:5" ht="33.75" hidden="1" x14ac:dyDescent="0.25">
      <c r="A80" s="30" t="s">
        <v>84</v>
      </c>
      <c r="B80" s="16" t="s">
        <v>23</v>
      </c>
      <c r="C80" s="16" t="s">
        <v>23</v>
      </c>
      <c r="D80" s="36"/>
      <c r="E80" s="24" t="s">
        <v>24</v>
      </c>
    </row>
    <row r="81" spans="1:5" ht="33.75" hidden="1" x14ac:dyDescent="0.25">
      <c r="A81" s="30" t="s">
        <v>110</v>
      </c>
      <c r="B81" s="16" t="s">
        <v>23</v>
      </c>
      <c r="C81" s="16" t="s">
        <v>23</v>
      </c>
      <c r="D81" s="36"/>
      <c r="E81" s="24" t="s">
        <v>24</v>
      </c>
    </row>
    <row r="82" spans="1:5" ht="33.75" hidden="1" x14ac:dyDescent="0.25">
      <c r="A82" s="26" t="s">
        <v>54</v>
      </c>
      <c r="B82" s="16" t="s">
        <v>23</v>
      </c>
      <c r="C82" s="16" t="s">
        <v>23</v>
      </c>
      <c r="D82" s="36"/>
      <c r="E82" s="24" t="s">
        <v>24</v>
      </c>
    </row>
    <row r="83" spans="1:5" ht="33.75" hidden="1" x14ac:dyDescent="0.25">
      <c r="A83" s="26" t="s">
        <v>111</v>
      </c>
      <c r="B83" s="16" t="s">
        <v>23</v>
      </c>
      <c r="C83" s="16" t="s">
        <v>23</v>
      </c>
      <c r="D83" s="36"/>
      <c r="E83" s="24" t="s">
        <v>24</v>
      </c>
    </row>
    <row r="84" spans="1:5" ht="33.75" hidden="1" x14ac:dyDescent="0.25">
      <c r="A84" s="26" t="s">
        <v>55</v>
      </c>
      <c r="B84" s="16" t="s">
        <v>23</v>
      </c>
      <c r="C84" s="16" t="s">
        <v>23</v>
      </c>
      <c r="D84" s="36"/>
      <c r="E84" s="24" t="s">
        <v>24</v>
      </c>
    </row>
    <row r="85" spans="1:5" ht="33.75" hidden="1" x14ac:dyDescent="0.25">
      <c r="A85" s="26" t="s">
        <v>36</v>
      </c>
      <c r="B85" s="16" t="s">
        <v>23</v>
      </c>
      <c r="C85" s="16" t="s">
        <v>23</v>
      </c>
      <c r="D85" s="36"/>
      <c r="E85" s="24" t="s">
        <v>24</v>
      </c>
    </row>
    <row r="86" spans="1:5" ht="33.75" hidden="1" x14ac:dyDescent="0.25">
      <c r="A86" s="26" t="s">
        <v>57</v>
      </c>
      <c r="B86" s="16" t="s">
        <v>23</v>
      </c>
      <c r="C86" s="16" t="s">
        <v>23</v>
      </c>
      <c r="D86" s="36"/>
      <c r="E86" s="24" t="s">
        <v>24</v>
      </c>
    </row>
    <row r="87" spans="1:5" ht="33.75" hidden="1" x14ac:dyDescent="0.25">
      <c r="A87" s="26" t="s">
        <v>155</v>
      </c>
      <c r="B87" s="16" t="s">
        <v>23</v>
      </c>
      <c r="C87" s="16" t="s">
        <v>23</v>
      </c>
      <c r="D87" s="36"/>
      <c r="E87" s="24" t="s">
        <v>24</v>
      </c>
    </row>
    <row r="88" spans="1:5" ht="33.75" hidden="1" x14ac:dyDescent="0.25">
      <c r="A88" s="26" t="s">
        <v>113</v>
      </c>
      <c r="B88" s="16" t="s">
        <v>23</v>
      </c>
      <c r="C88" s="16" t="s">
        <v>23</v>
      </c>
      <c r="D88" s="36"/>
      <c r="E88" s="24" t="s">
        <v>24</v>
      </c>
    </row>
    <row r="89" spans="1:5" ht="33.75" hidden="1" x14ac:dyDescent="0.25">
      <c r="A89" s="31" t="s">
        <v>173</v>
      </c>
      <c r="B89" s="16" t="s">
        <v>23</v>
      </c>
      <c r="C89" s="16" t="s">
        <v>23</v>
      </c>
      <c r="D89" s="36"/>
      <c r="E89" s="24" t="s">
        <v>24</v>
      </c>
    </row>
    <row r="90" spans="1:5" ht="33.75" hidden="1" x14ac:dyDescent="0.25">
      <c r="A90" s="25" t="s">
        <v>58</v>
      </c>
      <c r="B90" s="16" t="s">
        <v>23</v>
      </c>
      <c r="C90" s="16" t="s">
        <v>23</v>
      </c>
      <c r="D90" s="36"/>
      <c r="E90" s="24" t="s">
        <v>24</v>
      </c>
    </row>
    <row r="91" spans="1:5" ht="33.75" hidden="1" x14ac:dyDescent="0.25">
      <c r="A91" s="25" t="s">
        <v>169</v>
      </c>
      <c r="B91" s="16" t="s">
        <v>23</v>
      </c>
      <c r="C91" s="16" t="s">
        <v>23</v>
      </c>
      <c r="D91" s="36"/>
      <c r="E91" s="24" t="s">
        <v>24</v>
      </c>
    </row>
    <row r="92" spans="1:5" ht="33.75" hidden="1" x14ac:dyDescent="0.25">
      <c r="A92" s="31" t="s">
        <v>115</v>
      </c>
      <c r="B92" s="16" t="s">
        <v>23</v>
      </c>
      <c r="C92" s="16" t="s">
        <v>23</v>
      </c>
      <c r="D92" s="36"/>
      <c r="E92" s="24" t="s">
        <v>24</v>
      </c>
    </row>
    <row r="93" spans="1:5" ht="33.75" hidden="1" x14ac:dyDescent="0.25">
      <c r="A93" s="25" t="s">
        <v>88</v>
      </c>
      <c r="B93" s="16" t="s">
        <v>23</v>
      </c>
      <c r="C93" s="16" t="s">
        <v>23</v>
      </c>
      <c r="D93" s="36"/>
      <c r="E93" s="24" t="s">
        <v>24</v>
      </c>
    </row>
    <row r="94" spans="1:5" ht="33.75" hidden="1" x14ac:dyDescent="0.25">
      <c r="A94" s="25" t="s">
        <v>116</v>
      </c>
      <c r="B94" s="16" t="s">
        <v>23</v>
      </c>
      <c r="C94" s="16" t="s">
        <v>23</v>
      </c>
      <c r="D94" s="36"/>
      <c r="E94" s="24" t="s">
        <v>24</v>
      </c>
    </row>
    <row r="95" spans="1:5" ht="33.75" hidden="1" x14ac:dyDescent="0.25">
      <c r="A95" s="25" t="s">
        <v>117</v>
      </c>
      <c r="B95" s="16" t="s">
        <v>23</v>
      </c>
      <c r="C95" s="16" t="s">
        <v>23</v>
      </c>
      <c r="D95" s="36"/>
      <c r="E95" s="24" t="s">
        <v>24</v>
      </c>
    </row>
    <row r="96" spans="1:5" ht="33.75" hidden="1" x14ac:dyDescent="0.25">
      <c r="A96" s="25" t="s">
        <v>118</v>
      </c>
      <c r="B96" s="16" t="s">
        <v>23</v>
      </c>
      <c r="C96" s="16" t="s">
        <v>23</v>
      </c>
      <c r="D96" s="36"/>
      <c r="E96" s="24" t="s">
        <v>24</v>
      </c>
    </row>
    <row r="97" spans="1:5" ht="33.75" hidden="1" x14ac:dyDescent="0.25">
      <c r="A97" s="25" t="s">
        <v>60</v>
      </c>
      <c r="B97" s="16" t="s">
        <v>23</v>
      </c>
      <c r="C97" s="16" t="s">
        <v>23</v>
      </c>
      <c r="D97" s="36"/>
      <c r="E97" s="24" t="s">
        <v>24</v>
      </c>
    </row>
    <row r="98" spans="1:5" ht="33.75" hidden="1" x14ac:dyDescent="0.25">
      <c r="A98" s="25" t="s">
        <v>61</v>
      </c>
      <c r="B98" s="16" t="s">
        <v>23</v>
      </c>
      <c r="C98" s="16" t="s">
        <v>23</v>
      </c>
      <c r="D98" s="36"/>
      <c r="E98" s="24" t="s">
        <v>24</v>
      </c>
    </row>
    <row r="99" spans="1:5" ht="33.75" hidden="1" x14ac:dyDescent="0.25">
      <c r="A99" s="25" t="s">
        <v>156</v>
      </c>
      <c r="B99" s="16" t="s">
        <v>23</v>
      </c>
      <c r="C99" s="16" t="s">
        <v>23</v>
      </c>
      <c r="D99" s="36"/>
      <c r="E99" s="24" t="s">
        <v>24</v>
      </c>
    </row>
    <row r="100" spans="1:5" ht="33.75" hidden="1" x14ac:dyDescent="0.25">
      <c r="A100" s="25" t="s">
        <v>119</v>
      </c>
      <c r="B100" s="16" t="s">
        <v>23</v>
      </c>
      <c r="C100" s="16" t="s">
        <v>23</v>
      </c>
      <c r="D100" s="36"/>
      <c r="E100" s="24" t="s">
        <v>24</v>
      </c>
    </row>
    <row r="101" spans="1:5" ht="33.75" hidden="1" x14ac:dyDescent="0.25">
      <c r="A101" s="25" t="s">
        <v>170</v>
      </c>
      <c r="B101" s="16" t="s">
        <v>23</v>
      </c>
      <c r="C101" s="16" t="s">
        <v>23</v>
      </c>
      <c r="D101" s="36"/>
      <c r="E101" s="24" t="s">
        <v>24</v>
      </c>
    </row>
    <row r="102" spans="1:5" ht="33.75" hidden="1" x14ac:dyDescent="0.25">
      <c r="A102" s="31" t="s">
        <v>38</v>
      </c>
      <c r="B102" s="16" t="s">
        <v>23</v>
      </c>
      <c r="C102" s="16" t="s">
        <v>23</v>
      </c>
      <c r="D102" s="36"/>
      <c r="E102" s="24" t="s">
        <v>24</v>
      </c>
    </row>
    <row r="103" spans="1:5" ht="33.75" hidden="1" x14ac:dyDescent="0.25">
      <c r="A103" s="25" t="s">
        <v>122</v>
      </c>
      <c r="B103" s="16" t="s">
        <v>23</v>
      </c>
      <c r="C103" s="16" t="s">
        <v>23</v>
      </c>
      <c r="D103" s="36"/>
      <c r="E103" s="24" t="s">
        <v>24</v>
      </c>
    </row>
    <row r="104" spans="1:5" ht="33.75" hidden="1" x14ac:dyDescent="0.25">
      <c r="A104" s="25" t="s">
        <v>159</v>
      </c>
      <c r="B104" s="16" t="s">
        <v>23</v>
      </c>
      <c r="C104" s="16" t="s">
        <v>23</v>
      </c>
      <c r="D104" s="36"/>
      <c r="E104" s="24" t="s">
        <v>24</v>
      </c>
    </row>
    <row r="105" spans="1:5" ht="33.75" hidden="1" x14ac:dyDescent="0.25">
      <c r="A105" s="25" t="s">
        <v>171</v>
      </c>
      <c r="B105" s="16" t="s">
        <v>23</v>
      </c>
      <c r="C105" s="16" t="s">
        <v>23</v>
      </c>
      <c r="D105" s="36"/>
      <c r="E105" s="24" t="s">
        <v>24</v>
      </c>
    </row>
    <row r="106" spans="1:5" ht="33.75" hidden="1" x14ac:dyDescent="0.25">
      <c r="A106" s="31" t="s">
        <v>124</v>
      </c>
      <c r="B106" s="16" t="s">
        <v>23</v>
      </c>
      <c r="C106" s="16" t="s">
        <v>23</v>
      </c>
      <c r="D106" s="36"/>
      <c r="E106" s="24" t="s">
        <v>24</v>
      </c>
    </row>
    <row r="107" spans="1:5" x14ac:dyDescent="0.25">
      <c r="A107" s="41"/>
      <c r="B107" s="39"/>
      <c r="C107" s="40"/>
      <c r="D107" s="36"/>
      <c r="E107" s="24"/>
    </row>
    <row r="108" spans="1:5" x14ac:dyDescent="0.25">
      <c r="A108" s="55" t="s">
        <v>272</v>
      </c>
      <c r="B108" s="56"/>
      <c r="C108" s="57"/>
      <c r="D108" s="33">
        <f>SUM(D27:D106)</f>
        <v>0</v>
      </c>
      <c r="E108" s="25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8:C108"/>
    <mergeCell ref="B23:E23"/>
    <mergeCell ref="C15:E15"/>
    <mergeCell ref="C16:E16"/>
    <mergeCell ref="C17:E17"/>
    <mergeCell ref="C19:E19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5"/>
  <sheetViews>
    <sheetView topLeftCell="A4" workbookViewId="0">
      <selection activeCell="L17" sqref="L1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273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3222</v>
      </c>
      <c r="C19" s="10" t="s">
        <v>174</v>
      </c>
      <c r="D19" s="11"/>
      <c r="E19" s="12"/>
    </row>
    <row r="20" spans="1:5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3225</v>
      </c>
      <c r="C21" s="7" t="s">
        <v>175</v>
      </c>
      <c r="D21" s="8"/>
      <c r="E21" s="9"/>
    </row>
    <row r="22" spans="1:5" x14ac:dyDescent="0.25">
      <c r="A22" s="5"/>
      <c r="B22" s="6">
        <v>3241</v>
      </c>
      <c r="C22" s="58" t="s">
        <v>14</v>
      </c>
      <c r="D22" s="59"/>
      <c r="E22" s="60"/>
    </row>
    <row r="23" spans="1:5" x14ac:dyDescent="0.25">
      <c r="A23" s="5"/>
      <c r="B23" s="6">
        <v>3291</v>
      </c>
      <c r="C23" s="46" t="s">
        <v>15</v>
      </c>
      <c r="D23" s="47"/>
      <c r="E23" s="48"/>
    </row>
    <row r="25" spans="1:5" x14ac:dyDescent="0.25">
      <c r="A25" s="13">
        <f>SUM(A11:A24)</f>
        <v>0</v>
      </c>
      <c r="B25" s="52" t="s">
        <v>190</v>
      </c>
      <c r="C25" s="53"/>
      <c r="D25" s="53"/>
      <c r="E25" s="5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92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25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127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40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128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176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131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95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66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132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177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164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96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42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178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98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179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68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180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69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135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43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70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71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72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136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45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139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140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101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46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181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30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74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145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102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182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49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183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184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148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104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105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79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80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185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149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81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186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108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151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168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32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51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152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53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83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187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33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84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110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54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111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112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55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36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153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56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188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85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189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86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155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58</v>
      </c>
      <c r="B102" s="16" t="s">
        <v>23</v>
      </c>
      <c r="C102" s="16" t="s">
        <v>23</v>
      </c>
      <c r="D102" s="17"/>
      <c r="E102" s="24" t="s">
        <v>24</v>
      </c>
    </row>
    <row r="103" spans="1:5" ht="54.95" hidden="1" customHeight="1" x14ac:dyDescent="0.25">
      <c r="A103" s="22" t="s">
        <v>87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88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2" t="s">
        <v>116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2" t="s">
        <v>117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118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89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122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158</v>
      </c>
      <c r="B110" s="16" t="s">
        <v>23</v>
      </c>
      <c r="C110" s="16" t="s">
        <v>23</v>
      </c>
      <c r="D110" s="17"/>
      <c r="E110" s="24" t="s">
        <v>24</v>
      </c>
    </row>
    <row r="111" spans="1:5" ht="54.95" hidden="1" customHeight="1" x14ac:dyDescent="0.25">
      <c r="A111" s="22" t="s">
        <v>123</v>
      </c>
      <c r="B111" s="16" t="s">
        <v>23</v>
      </c>
      <c r="C111" s="16" t="s">
        <v>23</v>
      </c>
      <c r="D111" s="17"/>
      <c r="E111" s="24" t="s">
        <v>24</v>
      </c>
    </row>
    <row r="112" spans="1:5" ht="54.95" hidden="1" customHeight="1" x14ac:dyDescent="0.25">
      <c r="A112" s="22" t="s">
        <v>171</v>
      </c>
      <c r="B112" s="16" t="s">
        <v>23</v>
      </c>
      <c r="C112" s="16" t="s">
        <v>23</v>
      </c>
      <c r="D112" s="17"/>
      <c r="E112" s="24" t="s">
        <v>24</v>
      </c>
    </row>
    <row r="113" spans="1:5" ht="54.95" hidden="1" customHeight="1" x14ac:dyDescent="0.25">
      <c r="A113" s="22" t="s">
        <v>160</v>
      </c>
      <c r="B113" s="16" t="s">
        <v>23</v>
      </c>
      <c r="C113" s="16" t="s">
        <v>23</v>
      </c>
      <c r="D113" s="17"/>
      <c r="E113" s="24" t="s">
        <v>24</v>
      </c>
    </row>
    <row r="114" spans="1:5" ht="54.95" customHeight="1" x14ac:dyDescent="0.25">
      <c r="A114" s="22"/>
      <c r="B114" s="16"/>
      <c r="C114" s="16"/>
      <c r="D114" s="17"/>
      <c r="E114" s="24"/>
    </row>
    <row r="115" spans="1:5" x14ac:dyDescent="0.25">
      <c r="A115" s="55" t="s">
        <v>274</v>
      </c>
      <c r="B115" s="56"/>
      <c r="C115" s="57"/>
      <c r="D115" s="19">
        <f>SUM(D29:D113)</f>
        <v>0</v>
      </c>
      <c r="E115" s="20"/>
    </row>
  </sheetData>
  <mergeCells count="19">
    <mergeCell ref="B25:E25"/>
    <mergeCell ref="A115:C115"/>
    <mergeCell ref="C15:E15"/>
    <mergeCell ref="C16:E16"/>
    <mergeCell ref="C17:E17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2"/>
  <sheetViews>
    <sheetView workbookViewId="0">
      <selection activeCell="I117" sqref="I11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275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3222</v>
      </c>
      <c r="C19" s="10" t="s">
        <v>174</v>
      </c>
      <c r="D19" s="11"/>
      <c r="E19" s="12"/>
    </row>
    <row r="20" spans="1:5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3225</v>
      </c>
      <c r="C21" s="7" t="s">
        <v>175</v>
      </c>
      <c r="D21" s="8"/>
      <c r="E21" s="9"/>
    </row>
    <row r="22" spans="1:5" x14ac:dyDescent="0.25">
      <c r="A22" s="5"/>
      <c r="B22" s="6">
        <v>3239</v>
      </c>
      <c r="C22" s="7" t="s">
        <v>13</v>
      </c>
      <c r="D22" s="8"/>
      <c r="E22" s="9"/>
    </row>
    <row r="23" spans="1:5" x14ac:dyDescent="0.25">
      <c r="A23" s="5"/>
      <c r="B23" s="6">
        <v>3241</v>
      </c>
      <c r="C23" s="58" t="s">
        <v>14</v>
      </c>
      <c r="D23" s="59"/>
      <c r="E23" s="60"/>
    </row>
    <row r="24" spans="1:5" x14ac:dyDescent="0.25">
      <c r="A24" s="5"/>
      <c r="B24" s="6">
        <v>3291</v>
      </c>
      <c r="C24" s="46" t="s">
        <v>15</v>
      </c>
      <c r="D24" s="47"/>
      <c r="E24" s="48"/>
    </row>
    <row r="25" spans="1:5" x14ac:dyDescent="0.25">
      <c r="A25" s="5"/>
      <c r="B25" s="6">
        <v>3293</v>
      </c>
      <c r="C25" s="46" t="s">
        <v>16</v>
      </c>
      <c r="D25" s="47"/>
      <c r="E25" s="48"/>
    </row>
    <row r="27" spans="1:5" x14ac:dyDescent="0.25">
      <c r="A27" s="13">
        <f>SUM(A11:A26)</f>
        <v>0</v>
      </c>
      <c r="B27" s="52" t="s">
        <v>191</v>
      </c>
      <c r="C27" s="53"/>
      <c r="D27" s="53"/>
      <c r="E27" s="54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92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39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40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192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128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41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95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133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177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96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193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42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67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194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195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180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135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43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70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72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136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137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139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140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73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196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30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75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145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102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77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49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197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184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104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105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149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198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108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199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151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6" t="s">
        <v>200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6" t="s">
        <v>201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6" t="s">
        <v>50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202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32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51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52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33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203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84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34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204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111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55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153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155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113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58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205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117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59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118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60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61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156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122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123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206</v>
      </c>
      <c r="B100" s="16" t="s">
        <v>23</v>
      </c>
      <c r="C100" s="16" t="s">
        <v>23</v>
      </c>
      <c r="D100" s="17"/>
      <c r="E100" s="24" t="s">
        <v>24</v>
      </c>
    </row>
    <row r="101" spans="1:5" ht="54.95" customHeight="1" x14ac:dyDescent="0.25">
      <c r="A101" s="22"/>
      <c r="B101" s="16"/>
      <c r="C101" s="16"/>
      <c r="D101" s="17"/>
      <c r="E101" s="24"/>
    </row>
    <row r="102" spans="1:5" x14ac:dyDescent="0.25">
      <c r="A102" s="55" t="s">
        <v>276</v>
      </c>
      <c r="B102" s="56"/>
      <c r="C102" s="57"/>
      <c r="D102" s="19">
        <f>SUM(D31:D100)</f>
        <v>0</v>
      </c>
      <c r="E102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2:C102"/>
    <mergeCell ref="C25:E25"/>
    <mergeCell ref="C15:E15"/>
    <mergeCell ref="C16:E16"/>
    <mergeCell ref="C17:E17"/>
    <mergeCell ref="C23:E23"/>
    <mergeCell ref="C24:E24"/>
    <mergeCell ref="B27:E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2"/>
  <sheetViews>
    <sheetView workbookViewId="0">
      <selection activeCell="E106" sqref="E10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278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3241</v>
      </c>
      <c r="C18" s="58" t="s">
        <v>14</v>
      </c>
      <c r="D18" s="59"/>
      <c r="E18" s="60"/>
    </row>
    <row r="19" spans="1:5" x14ac:dyDescent="0.25">
      <c r="A19" s="5"/>
      <c r="B19" s="6">
        <v>3291</v>
      </c>
      <c r="C19" s="46" t="s">
        <v>15</v>
      </c>
      <c r="D19" s="47"/>
      <c r="E19" s="48"/>
    </row>
    <row r="21" spans="1:5" x14ac:dyDescent="0.25">
      <c r="A21" s="13">
        <f>SUM(A11:A20)</f>
        <v>0</v>
      </c>
      <c r="B21" s="52" t="s">
        <v>207</v>
      </c>
      <c r="C21" s="53"/>
      <c r="D21" s="53"/>
      <c r="E21" s="54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hidden="1" customHeight="1" x14ac:dyDescent="0.25">
      <c r="A25" s="22" t="s">
        <v>92</v>
      </c>
      <c r="B25" s="16" t="s">
        <v>23</v>
      </c>
      <c r="C25" s="16" t="s">
        <v>23</v>
      </c>
      <c r="D25" s="17"/>
      <c r="E25" s="24" t="s">
        <v>24</v>
      </c>
    </row>
    <row r="26" spans="1:5" ht="54.95" hidden="1" customHeight="1" x14ac:dyDescent="0.25">
      <c r="A26" s="22" t="s">
        <v>93</v>
      </c>
      <c r="B26" s="16" t="s">
        <v>23</v>
      </c>
      <c r="C26" s="16" t="s">
        <v>23</v>
      </c>
      <c r="D26" s="17"/>
      <c r="E26" s="24" t="s">
        <v>24</v>
      </c>
    </row>
    <row r="27" spans="1:5" ht="54.95" hidden="1" customHeight="1" x14ac:dyDescent="0.25">
      <c r="A27" s="22" t="s">
        <v>209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128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210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176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66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177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164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96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179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69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135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43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70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71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136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138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140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73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141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142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101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181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30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74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145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102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48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49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224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78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104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79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80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107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149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215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198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108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199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151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6" t="s">
        <v>200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6" t="s">
        <v>32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6" t="s">
        <v>82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6" t="s">
        <v>83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6" t="s">
        <v>33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84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110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54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36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225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220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153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85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155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221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115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205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116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117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89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38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122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123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159</v>
      </c>
      <c r="B90" s="16" t="s">
        <v>23</v>
      </c>
      <c r="C90" s="16" t="s">
        <v>23</v>
      </c>
      <c r="D90" s="17"/>
      <c r="E90" s="24" t="s">
        <v>24</v>
      </c>
    </row>
    <row r="91" spans="1:5" ht="54.95" customHeight="1" x14ac:dyDescent="0.25">
      <c r="A91" s="38"/>
      <c r="B91" s="39"/>
      <c r="C91" s="40"/>
      <c r="D91" s="17"/>
      <c r="E91" s="24"/>
    </row>
    <row r="92" spans="1:5" x14ac:dyDescent="0.25">
      <c r="A92" s="55" t="s">
        <v>277</v>
      </c>
      <c r="B92" s="56"/>
      <c r="C92" s="57"/>
      <c r="D92" s="19">
        <f>SUM(D25:D90)</f>
        <v>0</v>
      </c>
      <c r="E92" s="20"/>
    </row>
  </sheetData>
  <mergeCells count="19">
    <mergeCell ref="B21:E21"/>
    <mergeCell ref="A92:C92"/>
    <mergeCell ref="C15:E15"/>
    <mergeCell ref="C16:E16"/>
    <mergeCell ref="C17:E17"/>
    <mergeCell ref="C18:E18"/>
    <mergeCell ref="C19:E19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80"/>
  <sheetViews>
    <sheetView topLeftCell="A79" workbookViewId="0">
      <selection activeCell="A78" sqref="A27:XFD78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0" t="s">
        <v>0</v>
      </c>
      <c r="B1" s="50"/>
      <c r="C1" s="50"/>
      <c r="D1" s="50"/>
      <c r="E1" s="50"/>
    </row>
    <row r="2" spans="1:5" x14ac:dyDescent="0.25">
      <c r="A2" s="50" t="s">
        <v>280</v>
      </c>
      <c r="B2" s="50"/>
      <c r="C2" s="50"/>
      <c r="D2" s="50"/>
      <c r="E2" s="50"/>
    </row>
    <row r="3" spans="1:5" x14ac:dyDescent="0.25">
      <c r="A3" s="50"/>
      <c r="B3" s="50"/>
      <c r="C3" s="50"/>
      <c r="D3" s="50"/>
      <c r="E3" s="50"/>
    </row>
    <row r="4" spans="1:5" x14ac:dyDescent="0.25">
      <c r="A4" s="51" t="s">
        <v>1</v>
      </c>
      <c r="B4" s="51"/>
      <c r="C4" s="51"/>
      <c r="D4" s="51"/>
      <c r="E4" s="51"/>
    </row>
    <row r="5" spans="1:5" x14ac:dyDescent="0.25">
      <c r="A5" s="50"/>
      <c r="B5" s="50"/>
      <c r="C5" s="50"/>
      <c r="D5" s="50"/>
      <c r="E5" s="50"/>
    </row>
    <row r="6" spans="1:5" ht="84" customHeight="1" x14ac:dyDescent="0.25">
      <c r="A6" s="49" t="s">
        <v>2</v>
      </c>
      <c r="B6" s="49"/>
      <c r="C6" s="49"/>
      <c r="D6" s="49"/>
      <c r="E6" s="49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46" t="s">
        <v>5</v>
      </c>
      <c r="D11" s="47"/>
      <c r="E11" s="48"/>
    </row>
    <row r="12" spans="1:5" x14ac:dyDescent="0.25">
      <c r="A12" s="5"/>
      <c r="B12" s="6">
        <v>3113</v>
      </c>
      <c r="C12" s="46" t="s">
        <v>6</v>
      </c>
      <c r="D12" s="47"/>
      <c r="E12" s="48"/>
    </row>
    <row r="13" spans="1:5" x14ac:dyDescent="0.25">
      <c r="A13" s="5"/>
      <c r="B13" s="6">
        <v>3132</v>
      </c>
      <c r="C13" s="46" t="s">
        <v>7</v>
      </c>
      <c r="D13" s="47"/>
      <c r="E13" s="48"/>
    </row>
    <row r="14" spans="1:5" x14ac:dyDescent="0.25">
      <c r="A14" s="5"/>
      <c r="B14" s="6">
        <v>3121</v>
      </c>
      <c r="C14" s="46" t="s">
        <v>8</v>
      </c>
      <c r="D14" s="47"/>
      <c r="E14" s="48"/>
    </row>
    <row r="15" spans="1:5" x14ac:dyDescent="0.25">
      <c r="A15" s="5"/>
      <c r="B15" s="6">
        <v>3211</v>
      </c>
      <c r="C15" s="46" t="s">
        <v>9</v>
      </c>
      <c r="D15" s="47"/>
      <c r="E15" s="48"/>
    </row>
    <row r="16" spans="1:5" x14ac:dyDescent="0.25">
      <c r="A16" s="5"/>
      <c r="B16" s="6">
        <v>3212</v>
      </c>
      <c r="C16" s="46" t="s">
        <v>10</v>
      </c>
      <c r="D16" s="47"/>
      <c r="E16" s="48"/>
    </row>
    <row r="17" spans="1:5" x14ac:dyDescent="0.25">
      <c r="A17" s="5"/>
      <c r="B17" s="6">
        <v>3214</v>
      </c>
      <c r="C17" s="46" t="s">
        <v>11</v>
      </c>
      <c r="D17" s="47"/>
      <c r="E17" s="48"/>
    </row>
    <row r="18" spans="1:5" x14ac:dyDescent="0.25">
      <c r="A18" s="5"/>
      <c r="B18" s="6">
        <v>3221</v>
      </c>
      <c r="C18" s="58" t="s">
        <v>12</v>
      </c>
      <c r="D18" s="59"/>
      <c r="E18" s="60"/>
    </row>
    <row r="19" spans="1:5" x14ac:dyDescent="0.25">
      <c r="A19" s="5"/>
      <c r="B19" s="6">
        <v>3239</v>
      </c>
      <c r="C19" s="7" t="s">
        <v>13</v>
      </c>
      <c r="D19" s="8"/>
      <c r="E19" s="9"/>
    </row>
    <row r="20" spans="1:5" x14ac:dyDescent="0.25">
      <c r="A20" s="5"/>
      <c r="B20" s="6">
        <v>3291</v>
      </c>
      <c r="C20" s="46" t="s">
        <v>15</v>
      </c>
      <c r="D20" s="47"/>
      <c r="E20" s="48"/>
    </row>
    <row r="21" spans="1:5" x14ac:dyDescent="0.25">
      <c r="A21" s="5"/>
      <c r="B21" s="6">
        <v>3293</v>
      </c>
      <c r="C21" s="46" t="s">
        <v>16</v>
      </c>
      <c r="D21" s="47"/>
      <c r="E21" s="48"/>
    </row>
    <row r="23" spans="1:5" x14ac:dyDescent="0.25">
      <c r="A23" s="13">
        <f>SUM(A11:A22)</f>
        <v>0</v>
      </c>
      <c r="B23" s="52" t="s">
        <v>223</v>
      </c>
      <c r="C23" s="53"/>
      <c r="D23" s="53"/>
      <c r="E23" s="54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hidden="1" customHeight="1" x14ac:dyDescent="0.25">
      <c r="A27" s="22" t="s">
        <v>25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208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40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209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128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210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177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26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194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211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179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180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135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43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70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136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212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137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140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73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141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29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142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181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30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74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213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214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76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77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49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80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215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198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216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199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6" t="s">
        <v>200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6" t="s">
        <v>217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218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110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35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219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220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153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188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155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221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58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87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205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222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38</v>
      </c>
      <c r="B78" s="16" t="s">
        <v>23</v>
      </c>
      <c r="C78" s="16" t="s">
        <v>23</v>
      </c>
      <c r="D78" s="17"/>
      <c r="E78" s="24" t="s">
        <v>24</v>
      </c>
    </row>
    <row r="79" spans="1:5" ht="54.95" customHeight="1" x14ac:dyDescent="0.25">
      <c r="A79" s="38"/>
      <c r="B79" s="39"/>
      <c r="C79" s="40"/>
      <c r="D79" s="17"/>
      <c r="E79" s="24"/>
    </row>
    <row r="80" spans="1:5" x14ac:dyDescent="0.25">
      <c r="A80" s="55" t="s">
        <v>279</v>
      </c>
      <c r="B80" s="56"/>
      <c r="C80" s="57"/>
      <c r="D80" s="19">
        <f>SUM(D27:D78)</f>
        <v>0</v>
      </c>
      <c r="E80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80:C80"/>
    <mergeCell ref="C21:E21"/>
    <mergeCell ref="C15:E15"/>
    <mergeCell ref="C16:E16"/>
    <mergeCell ref="C17:E17"/>
    <mergeCell ref="C18:E18"/>
    <mergeCell ref="C20:E20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2026-03-13T10:00:36Z</dcterms:modified>
</cp:coreProperties>
</file>