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.hapih.hr\RazmjenaUR\Služba za javnu nabavu\2025\JEDNOSTAVNA NABAVA\N-150_2025 Adaptacija prostora\ZA OBJAVU\"/>
    </mc:Choice>
  </mc:AlternateContent>
  <xr:revisionPtr revIDLastSave="0" documentId="13_ncr:1_{62E8EC38-D7AC-4F94-B1CA-07F4B1F44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R " sheetId="3" r:id="rId1"/>
  </sheets>
  <calcPr calcId="191029"/>
  <customWorkbookViews>
    <customWorkbookView name="djurkovic1 - Osobni pogled" guid="{874CA6C2-B17E-4A78-85DD-C94222B0AA96}" mergeInterval="0" personalView="1" maximized="1" xWindow="1" yWindow="1" windowWidth="1920" windowHeight="850" activeSheetId="1"/>
    <customWorkbookView name="mlesic - Osobni pogled" guid="{5CD7C19B-C6A2-41AB-A42E-9AC69C9021B4}" mergeInterval="0" personalView="1" maximized="1" xWindow="1" yWindow="1" windowWidth="1920" windowHeight="850" activeSheetId="1"/>
    <customWorkbookView name="ababic - Osobni pogled" guid="{2C06252E-EADE-4739-9B01-FBA5A68C6372}" mergeInterval="0" personalView="1" maximized="1" xWindow="1" yWindow="1" windowWidth="1916" windowHeight="859" activeSheetId="1"/>
    <customWorkbookView name="Kristina Cerovec - Personal View" guid="{2612644D-7E5E-4CC5-B417-A27C5A496387}" mergeInterval="0" personalView="1" xWindow="248" yWindow="248" windowWidth="1440" windowHeight="759" activeSheetId="1"/>
    <customWorkbookView name="Nataša Pintić Pukec - Osobni pogled" guid="{FE2F680A-E044-4678-988D-D7E37AB953DC}" mergeInterval="0" personalView="1" maximized="1" xWindow="1" yWindow="1" windowWidth="1676" windowHeight="820" activeSheetId="1"/>
    <customWorkbookView name="Korisnik - Personal View" guid="{E36EAA72-2C15-4CFD-B4C3-DF37C00A2092}" mergeInterval="0" personalView="1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H16" i="3" s="1"/>
  <c r="F17" i="3"/>
  <c r="H17" i="3"/>
  <c r="I17" i="3"/>
  <c r="F18" i="3"/>
  <c r="H18" i="3"/>
  <c r="F19" i="3"/>
  <c r="H19" i="3"/>
  <c r="I19" i="3"/>
  <c r="F20" i="3"/>
  <c r="F21" i="3"/>
  <c r="H21" i="3" s="1"/>
  <c r="F22" i="3"/>
  <c r="H22" i="3"/>
  <c r="F23" i="3"/>
  <c r="H23" i="3"/>
  <c r="F24" i="3"/>
  <c r="H24" i="3"/>
  <c r="F25" i="3"/>
  <c r="H25" i="3" s="1"/>
  <c r="I25" i="3" s="1"/>
  <c r="F26" i="3"/>
  <c r="H26" i="3"/>
  <c r="F27" i="3"/>
  <c r="H27" i="3"/>
  <c r="I27" i="3" s="1"/>
  <c r="F28" i="3"/>
  <c r="F15" i="3"/>
  <c r="F13" i="3"/>
  <c r="H13" i="3" s="1"/>
  <c r="I13" i="3" s="1"/>
  <c r="F12" i="3"/>
  <c r="H29" i="3" s="1"/>
  <c r="I23" i="3" l="1"/>
  <c r="I22" i="3"/>
  <c r="H15" i="3"/>
  <c r="I15" i="3" s="1"/>
  <c r="I24" i="3"/>
  <c r="I21" i="3"/>
  <c r="I26" i="3"/>
  <c r="I16" i="3"/>
  <c r="I28" i="3"/>
  <c r="H20" i="3"/>
  <c r="I20" i="3" s="1"/>
  <c r="I18" i="3"/>
  <c r="H28" i="3"/>
  <c r="H12" i="3"/>
  <c r="I12" i="3" l="1"/>
  <c r="H31" i="3" s="1"/>
  <c r="H30" i="3"/>
</calcChain>
</file>

<file path=xl/sharedStrings.xml><?xml version="1.0" encoding="utf-8"?>
<sst xmlns="http://schemas.openxmlformats.org/spreadsheetml/2006/main" count="95" uniqueCount="77">
  <si>
    <t>Opis</t>
  </si>
  <si>
    <t>1.</t>
  </si>
  <si>
    <t>2.</t>
  </si>
  <si>
    <t>Hrvatska agencija za poljoprivredu i hranu</t>
  </si>
  <si>
    <t>Rb</t>
  </si>
  <si>
    <t>Jedinična cijena</t>
  </si>
  <si>
    <t>Stopa PDV-a (%)</t>
  </si>
  <si>
    <t>(1)</t>
  </si>
  <si>
    <t>(2)</t>
  </si>
  <si>
    <t>(3)</t>
  </si>
  <si>
    <t>(4)</t>
  </si>
  <si>
    <t>(5)</t>
  </si>
  <si>
    <t>(7)</t>
  </si>
  <si>
    <t>Podaci o ponuditelju</t>
  </si>
  <si>
    <t>Ukupna cijena bez PDV-a u EUR</t>
  </si>
  <si>
    <t>Iznos PDV-a u EUR</t>
  </si>
  <si>
    <t>Ukupna cijena sa PDV-om u EUR</t>
  </si>
  <si>
    <t xml:space="preserve">Ukupna cijena bez PDV-a u EUR </t>
  </si>
  <si>
    <t xml:space="preserve">Iznos PDV-a u EUR </t>
  </si>
  <si>
    <t xml:space="preserve">Ukupna cijena sa PDV-om u EUR </t>
  </si>
  <si>
    <t>N-150/2025</t>
  </si>
  <si>
    <t>Adaptacija prostora</t>
  </si>
  <si>
    <t>Prilog I</t>
  </si>
  <si>
    <t xml:space="preserve">Jedinica mjere </t>
  </si>
  <si>
    <t>(6)=(4)*(5)</t>
  </si>
  <si>
    <t>9=(6)+(8)</t>
  </si>
  <si>
    <t>SANACIJA KROVIŠTA - KROV 1 (VODOCRP)</t>
  </si>
  <si>
    <t>1.1.</t>
  </si>
  <si>
    <t>Izrada, dobava i montaža pokrova od pocinčanog bojanog 
lima - crijep ploča s filcom. Ral 3009</t>
  </si>
  <si>
    <t>m2</t>
  </si>
  <si>
    <t>25,50</t>
  </si>
  <si>
    <t>1.2.</t>
  </si>
  <si>
    <t>Izrada, dobava i montaža grebenog lima od pocinčanog 
bojanog lima, RAL 3009</t>
  </si>
  <si>
    <t>16,00</t>
  </si>
  <si>
    <t>SANACIJA KROVIŠTA - KROV 2 (ZGRADA NADZORA I LABORATORIJA)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</si>
  <si>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</si>
  <si>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</si>
  <si>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</si>
  <si>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</si>
  <si>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</si>
  <si>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</si>
  <si>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</si>
  <si>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</si>
  <si>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</si>
  <si>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</si>
  <si>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</si>
  <si>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</si>
  <si>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</si>
  <si>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</si>
  <si>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Demontaža opšava krova, horizontalnih i vertikalni oluka, te odlaganje na gradilištu, te odvoz na legalnu
deponiju građevinskog otpada</t>
  </si>
  <si>
    <t>260,90</t>
  </si>
  <si>
    <t xml:space="preserve"> Demontaža postojećeg pokrova - trapez krovni panel d=8 cm. Odlaganje panela na gradilištu. Paneli se demontiraju parcijalno, te se nakon demontaže poravnava krovna građa i montiraju se paneli kako ne bi došlo do 
prokišnjavanja objekta.</t>
  </si>
  <si>
    <t>691,10</t>
  </si>
  <si>
    <t>Popravak  i poravnavanje krovne podkonstrukcije, izrađene od drvenih gredica presjeka 12x14 cm. Stavka uključuje platovanje postojeće građe , odnosno zamjenu drvenih gredica gredicama istog presjeka 12x14 cm, ukoliko se 
pokaže potreba.</t>
  </si>
  <si>
    <t>Nabava, doprema i montaža koljena vertikalnih kružnih oluka 100 mm, izrađenih od poc. lima debljine 0,55 mm. Stavkom su obuhvaćene i obujmice za oluke, te sav potreban materijal i rad do potpune gotovosti stavke.</t>
  </si>
  <si>
    <t>kom</t>
  </si>
  <si>
    <t>27,00</t>
  </si>
  <si>
    <t>Nabava, doprema i montaža vertikalnih i horizontalnih kružnih oluka 100 mm, izrađenih od poc. lima debljine 0,55 mm. Stavkom su obuhvaćene i obujmice za oluke, te sav potreban materijal i rad do potpune gotovosti stavke.</t>
  </si>
  <si>
    <t>162,50</t>
  </si>
  <si>
    <t>Nabava, doprema i montaža sabirnih vodokotlića, 
izrađenih od poc. lima debljine 0,55 mm</t>
  </si>
  <si>
    <t>9,00</t>
  </si>
  <si>
    <t>Nabava, doprema i montaža opšav zabata, izrađenih od 
poc. Bojanog lima debljine 0,55 mm</t>
  </si>
  <si>
    <t>48,80</t>
  </si>
  <si>
    <t>Nabava, doprema i montaža snjegobrana, izrađenih od 
poc. bojanog lima debljine 0,55 mm</t>
  </si>
  <si>
    <t>115,00</t>
  </si>
  <si>
    <t>Nabava, doprema i montaža usmjerivača vode u oluk, 
izrađenih od poc. bojanog lima debljine 0,55 mm</t>
  </si>
  <si>
    <t>Nabava, doprema i montaža opšava sljemena,izrađenih od poc. lima debljine 0,55 mm, razvijene širine 48,0 cm, RAL 3009. Stavkom je obuhvaćen sav potreban materijal i rad do potpune gotovosti stavke.</t>
  </si>
  <si>
    <t>53,00</t>
  </si>
  <si>
    <t xml:space="preserve">Nabava, doprema i montaža opšava dimnjaka,izrađenih od poc. lima debljine 0,55 mm, RAL 3009. Stavkom je obuhvaćen sav potreban materijal i rad do potpune </t>
  </si>
  <si>
    <t>1,00</t>
  </si>
  <si>
    <t>Izrada, dobava i montaža lima za zaštitu panela.</t>
  </si>
  <si>
    <t>Izrada, dobava i montaža opšava prodora kroz panel.</t>
  </si>
  <si>
    <t>3</t>
  </si>
  <si>
    <t xml:space="preserve">Nabava, dobava i postavljanje krovnih termo sendvič panela, d=10cm, obostrano čelični lim bojani, debljine min 0,4/0,5mm, ispuna poliuretan. RAL 3009. Krovni panel je s 5 rebara, 1 klase.                                       Fiksiranje je vidljivo sa specifičnim metalnim vijcima predviđenim zaptivačima. Uklapanje, sa nut-feder spojem je vidljivog tipa sa prolanim vijkom. </t>
  </si>
  <si>
    <t>(8)=(6)*(7)</t>
  </si>
  <si>
    <t>Troškovnik - tehnička specifikacija</t>
  </si>
  <si>
    <t>Okvirna 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</si>
</sst>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rgb="FF000000"/>
      <name val="Times New Roman"/>
      <family val="1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7" fillId="0" borderId="0" xfId="0" applyFont="1"/>
    <xf numFmtId="4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110" zoomScaleNormal="110" workbookViewId="0">
      <pane xSplit="1" topLeftCell="B1" activePane="topRight" state="frozen"/>
      <selection activeCell="A7" sqref="A7"/>
      <selection pane="topRight" activeCell="E12" sqref="E12"/>
    </sheetView>
  </sheetViews>
  <sheetFormatPr defaultColWidth="9.140625" defaultRowHeight="14.25" x14ac:dyDescent="0.2"/>
  <cols>
    <col min="1" max="1" width="6.28515625" style="3" customWidth="1"/>
    <col min="2" max="2" width="29.85546875" style="3" customWidth="1"/>
    <col min="3" max="4" width="9.28515625" style="3" customWidth="1"/>
    <col min="5" max="5" width="12.7109375" style="3" customWidth="1"/>
    <col min="6" max="6" width="15.7109375" style="3" customWidth="1"/>
    <col min="7" max="7" width="11.5703125" style="3" customWidth="1"/>
    <col min="8" max="8" width="11.7109375" style="3" customWidth="1"/>
    <col min="9" max="9" width="14.85546875" style="3" customWidth="1"/>
    <col min="10" max="16384" width="9.140625" style="3"/>
  </cols>
  <sheetData>
    <row r="1" spans="1:9" ht="15" x14ac:dyDescent="0.25">
      <c r="A1" s="1" t="s">
        <v>3</v>
      </c>
      <c r="B1" s="2"/>
      <c r="C1" s="2"/>
      <c r="I1" s="2" t="s">
        <v>22</v>
      </c>
    </row>
    <row r="2" spans="1:9" ht="15" x14ac:dyDescent="0.25">
      <c r="A2" s="1" t="s">
        <v>21</v>
      </c>
      <c r="B2" s="2"/>
      <c r="C2" s="2"/>
    </row>
    <row r="3" spans="1:9" ht="15" x14ac:dyDescent="0.25">
      <c r="A3" s="1" t="s">
        <v>20</v>
      </c>
      <c r="B3" s="2"/>
      <c r="C3" s="27"/>
      <c r="D3" s="27"/>
    </row>
    <row r="4" spans="1:9" ht="15" x14ac:dyDescent="0.25">
      <c r="A4" s="1"/>
      <c r="C4" s="2"/>
      <c r="D4" s="2" t="s">
        <v>75</v>
      </c>
      <c r="E4" s="2"/>
      <c r="F4" s="2"/>
      <c r="G4" s="4"/>
      <c r="H4" s="4"/>
    </row>
    <row r="5" spans="1:9" ht="15" x14ac:dyDescent="0.25">
      <c r="B5" s="28"/>
      <c r="C5" s="28"/>
      <c r="D5" s="28"/>
      <c r="E5" s="28"/>
      <c r="F5" s="28"/>
      <c r="G5" s="6"/>
      <c r="H5" s="6"/>
    </row>
    <row r="6" spans="1:9" ht="15" x14ac:dyDescent="0.25">
      <c r="A6" s="6" t="s">
        <v>13</v>
      </c>
      <c r="B6" s="5"/>
      <c r="C6" s="5"/>
      <c r="D6" s="5"/>
      <c r="E6" s="5"/>
      <c r="F6" s="5"/>
      <c r="G6" s="6"/>
      <c r="H6" s="6"/>
    </row>
    <row r="7" spans="1:9" ht="26.25" customHeight="1" x14ac:dyDescent="0.2">
      <c r="A7" s="29"/>
      <c r="B7" s="30"/>
      <c r="C7" s="30"/>
      <c r="D7" s="30"/>
      <c r="E7" s="30"/>
      <c r="F7" s="30"/>
      <c r="G7" s="30"/>
      <c r="H7" s="30"/>
      <c r="I7" s="31"/>
    </row>
    <row r="8" spans="1:9" ht="18" customHeight="1" x14ac:dyDescent="0.2"/>
    <row r="9" spans="1:9" ht="42" customHeight="1" x14ac:dyDescent="0.2">
      <c r="A9" s="7" t="s">
        <v>4</v>
      </c>
      <c r="B9" s="8" t="s">
        <v>0</v>
      </c>
      <c r="C9" s="7" t="s">
        <v>23</v>
      </c>
      <c r="D9" s="7" t="s">
        <v>76</v>
      </c>
      <c r="E9" s="7" t="s">
        <v>5</v>
      </c>
      <c r="F9" s="7" t="s">
        <v>14</v>
      </c>
      <c r="G9" s="9" t="s">
        <v>6</v>
      </c>
      <c r="H9" s="9" t="s">
        <v>15</v>
      </c>
      <c r="I9" s="7" t="s">
        <v>16</v>
      </c>
    </row>
    <row r="10" spans="1:9" ht="12" customHeight="1" x14ac:dyDescent="0.2">
      <c r="A10" s="10" t="s">
        <v>7</v>
      </c>
      <c r="B10" s="11" t="s">
        <v>8</v>
      </c>
      <c r="C10" s="10" t="s">
        <v>9</v>
      </c>
      <c r="D10" s="10" t="s">
        <v>10</v>
      </c>
      <c r="E10" s="10" t="s">
        <v>11</v>
      </c>
      <c r="F10" s="10" t="s">
        <v>24</v>
      </c>
      <c r="G10" s="10" t="s">
        <v>12</v>
      </c>
      <c r="H10" s="10" t="s">
        <v>74</v>
      </c>
      <c r="I10" s="10" t="s">
        <v>25</v>
      </c>
    </row>
    <row r="11" spans="1:9" ht="30.75" customHeight="1" x14ac:dyDescent="0.2">
      <c r="A11" s="10" t="s">
        <v>1</v>
      </c>
      <c r="B11" s="32" t="s">
        <v>26</v>
      </c>
      <c r="C11" s="33"/>
      <c r="D11" s="33"/>
      <c r="E11" s="33"/>
      <c r="F11" s="33"/>
      <c r="G11" s="33"/>
      <c r="H11" s="33"/>
      <c r="I11" s="34"/>
    </row>
    <row r="12" spans="1:9" ht="68.25" customHeight="1" x14ac:dyDescent="0.2">
      <c r="A12" s="12" t="s">
        <v>27</v>
      </c>
      <c r="B12" s="13" t="s">
        <v>28</v>
      </c>
      <c r="C12" s="12" t="s">
        <v>29</v>
      </c>
      <c r="D12" s="14" t="s">
        <v>30</v>
      </c>
      <c r="E12" s="24"/>
      <c r="F12" s="15">
        <f>D12*E12</f>
        <v>0</v>
      </c>
      <c r="G12" s="25"/>
      <c r="H12" s="15">
        <f>F12*G12</f>
        <v>0</v>
      </c>
      <c r="I12" s="15">
        <f>F12+H12</f>
        <v>0</v>
      </c>
    </row>
    <row r="13" spans="1:9" ht="73.5" customHeight="1" x14ac:dyDescent="0.2">
      <c r="A13" s="12" t="s">
        <v>31</v>
      </c>
      <c r="B13" s="13" t="s">
        <v>32</v>
      </c>
      <c r="C13" s="12" t="s">
        <v>29</v>
      </c>
      <c r="D13" s="14" t="s">
        <v>33</v>
      </c>
      <c r="E13" s="24"/>
      <c r="F13" s="15">
        <f>D13*E13</f>
        <v>0</v>
      </c>
      <c r="G13" s="25"/>
      <c r="H13" s="15">
        <f>F13*G13</f>
        <v>0</v>
      </c>
      <c r="I13" s="15">
        <f>F13+H13</f>
        <v>0</v>
      </c>
    </row>
    <row r="14" spans="1:9" ht="33" customHeight="1" x14ac:dyDescent="0.2">
      <c r="A14" s="10" t="s">
        <v>2</v>
      </c>
      <c r="B14" s="35" t="s">
        <v>34</v>
      </c>
      <c r="C14" s="36"/>
      <c r="D14" s="36"/>
      <c r="E14" s="36"/>
      <c r="F14" s="36"/>
      <c r="G14" s="36"/>
      <c r="H14" s="36"/>
      <c r="I14" s="37"/>
    </row>
    <row r="15" spans="1:9" ht="70.5" customHeight="1" x14ac:dyDescent="0.2">
      <c r="A15" s="12" t="s">
        <v>35</v>
      </c>
      <c r="B15" s="13" t="s">
        <v>49</v>
      </c>
      <c r="C15" s="12" t="s">
        <v>29</v>
      </c>
      <c r="D15" s="12" t="s">
        <v>50</v>
      </c>
      <c r="E15" s="26"/>
      <c r="F15" s="15">
        <f>D15*E15</f>
        <v>0</v>
      </c>
      <c r="G15" s="25"/>
      <c r="H15" s="15">
        <f>F15*G15</f>
        <v>0</v>
      </c>
      <c r="I15" s="15">
        <f>F15+H15</f>
        <v>0</v>
      </c>
    </row>
    <row r="16" spans="1:9" ht="117" customHeight="1" x14ac:dyDescent="0.2">
      <c r="A16" s="12" t="s">
        <v>36</v>
      </c>
      <c r="B16" s="13" t="s">
        <v>51</v>
      </c>
      <c r="C16" s="12" t="s">
        <v>29</v>
      </c>
      <c r="D16" s="12" t="s">
        <v>52</v>
      </c>
      <c r="E16" s="26"/>
      <c r="F16" s="15">
        <f t="shared" ref="F16:F28" si="0">D16*E16</f>
        <v>0</v>
      </c>
      <c r="G16" s="25"/>
      <c r="H16" s="15">
        <f t="shared" ref="H16:H27" si="1">F16*G16</f>
        <v>0</v>
      </c>
      <c r="I16" s="15">
        <f t="shared" ref="I16:I28" si="2">F16+H16</f>
        <v>0</v>
      </c>
    </row>
    <row r="17" spans="1:9" ht="122.25" customHeight="1" x14ac:dyDescent="0.2">
      <c r="A17" s="12" t="s">
        <v>37</v>
      </c>
      <c r="B17" s="13" t="s">
        <v>53</v>
      </c>
      <c r="C17" s="12" t="s">
        <v>29</v>
      </c>
      <c r="D17" s="12" t="s">
        <v>52</v>
      </c>
      <c r="E17" s="26"/>
      <c r="F17" s="15">
        <f t="shared" si="0"/>
        <v>0</v>
      </c>
      <c r="G17" s="25"/>
      <c r="H17" s="15">
        <f t="shared" si="1"/>
        <v>0</v>
      </c>
      <c r="I17" s="15">
        <f t="shared" si="2"/>
        <v>0</v>
      </c>
    </row>
    <row r="18" spans="1:9" ht="95.25" customHeight="1" x14ac:dyDescent="0.2">
      <c r="A18" s="12" t="s">
        <v>38</v>
      </c>
      <c r="B18" s="13" t="s">
        <v>54</v>
      </c>
      <c r="C18" s="12" t="s">
        <v>55</v>
      </c>
      <c r="D18" s="12" t="s">
        <v>56</v>
      </c>
      <c r="E18" s="26"/>
      <c r="F18" s="15">
        <f t="shared" si="0"/>
        <v>0</v>
      </c>
      <c r="G18" s="25"/>
      <c r="H18" s="15">
        <f t="shared" si="1"/>
        <v>0</v>
      </c>
      <c r="I18" s="15">
        <f t="shared" si="2"/>
        <v>0</v>
      </c>
    </row>
    <row r="19" spans="1:9" ht="93.75" customHeight="1" x14ac:dyDescent="0.2">
      <c r="A19" s="12" t="s">
        <v>39</v>
      </c>
      <c r="B19" s="13" t="s">
        <v>57</v>
      </c>
      <c r="C19" s="12" t="s">
        <v>29</v>
      </c>
      <c r="D19" s="12" t="s">
        <v>58</v>
      </c>
      <c r="E19" s="26"/>
      <c r="F19" s="15">
        <f t="shared" si="0"/>
        <v>0</v>
      </c>
      <c r="G19" s="25"/>
      <c r="H19" s="15">
        <f t="shared" si="1"/>
        <v>0</v>
      </c>
      <c r="I19" s="15">
        <f t="shared" si="2"/>
        <v>0</v>
      </c>
    </row>
    <row r="20" spans="1:9" ht="68.25" customHeight="1" x14ac:dyDescent="0.2">
      <c r="A20" s="12" t="s">
        <v>40</v>
      </c>
      <c r="B20" s="13" t="s">
        <v>59</v>
      </c>
      <c r="C20" s="12" t="s">
        <v>55</v>
      </c>
      <c r="D20" s="12" t="s">
        <v>60</v>
      </c>
      <c r="E20" s="26"/>
      <c r="F20" s="15">
        <f t="shared" si="0"/>
        <v>0</v>
      </c>
      <c r="G20" s="25"/>
      <c r="H20" s="15">
        <f t="shared" si="1"/>
        <v>0</v>
      </c>
      <c r="I20" s="15">
        <f t="shared" si="2"/>
        <v>0</v>
      </c>
    </row>
    <row r="21" spans="1:9" ht="68.25" customHeight="1" x14ac:dyDescent="0.2">
      <c r="A21" s="12" t="s">
        <v>41</v>
      </c>
      <c r="B21" s="13" t="s">
        <v>61</v>
      </c>
      <c r="C21" s="12" t="s">
        <v>29</v>
      </c>
      <c r="D21" s="12" t="s">
        <v>62</v>
      </c>
      <c r="E21" s="26"/>
      <c r="F21" s="15">
        <f t="shared" si="0"/>
        <v>0</v>
      </c>
      <c r="G21" s="25"/>
      <c r="H21" s="15">
        <f t="shared" si="1"/>
        <v>0</v>
      </c>
      <c r="I21" s="15">
        <f t="shared" si="2"/>
        <v>0</v>
      </c>
    </row>
    <row r="22" spans="1:9" ht="64.5" customHeight="1" x14ac:dyDescent="0.2">
      <c r="A22" s="12" t="s">
        <v>42</v>
      </c>
      <c r="B22" s="13" t="s">
        <v>63</v>
      </c>
      <c r="C22" s="12" t="s">
        <v>29</v>
      </c>
      <c r="D22" s="12" t="s">
        <v>64</v>
      </c>
      <c r="E22" s="26"/>
      <c r="F22" s="15">
        <f t="shared" si="0"/>
        <v>0</v>
      </c>
      <c r="G22" s="25"/>
      <c r="H22" s="15">
        <f t="shared" si="1"/>
        <v>0</v>
      </c>
      <c r="I22" s="15">
        <f t="shared" si="2"/>
        <v>0</v>
      </c>
    </row>
    <row r="23" spans="1:9" ht="67.5" customHeight="1" x14ac:dyDescent="0.2">
      <c r="A23" s="12" t="s">
        <v>43</v>
      </c>
      <c r="B23" s="13" t="s">
        <v>65</v>
      </c>
      <c r="C23" s="12" t="s">
        <v>29</v>
      </c>
      <c r="D23" s="12" t="s">
        <v>64</v>
      </c>
      <c r="E23" s="26"/>
      <c r="F23" s="15">
        <f t="shared" si="0"/>
        <v>0</v>
      </c>
      <c r="G23" s="25"/>
      <c r="H23" s="15">
        <f t="shared" si="1"/>
        <v>0</v>
      </c>
      <c r="I23" s="15">
        <f t="shared" si="2"/>
        <v>0</v>
      </c>
    </row>
    <row r="24" spans="1:9" ht="104.25" customHeight="1" x14ac:dyDescent="0.2">
      <c r="A24" s="12" t="s">
        <v>44</v>
      </c>
      <c r="B24" s="13" t="s">
        <v>66</v>
      </c>
      <c r="C24" s="12" t="s">
        <v>29</v>
      </c>
      <c r="D24" s="12" t="s">
        <v>67</v>
      </c>
      <c r="E24" s="26"/>
      <c r="F24" s="15">
        <f t="shared" si="0"/>
        <v>0</v>
      </c>
      <c r="G24" s="25"/>
      <c r="H24" s="15">
        <f t="shared" si="1"/>
        <v>0</v>
      </c>
      <c r="I24" s="15">
        <f t="shared" si="2"/>
        <v>0</v>
      </c>
    </row>
    <row r="25" spans="1:9" ht="80.25" customHeight="1" x14ac:dyDescent="0.2">
      <c r="A25" s="12" t="s">
        <v>45</v>
      </c>
      <c r="B25" s="13" t="s">
        <v>68</v>
      </c>
      <c r="C25" s="12" t="s">
        <v>55</v>
      </c>
      <c r="D25" s="12" t="s">
        <v>69</v>
      </c>
      <c r="E25" s="26"/>
      <c r="F25" s="15">
        <f t="shared" si="0"/>
        <v>0</v>
      </c>
      <c r="G25" s="25"/>
      <c r="H25" s="15">
        <f t="shared" si="1"/>
        <v>0</v>
      </c>
      <c r="I25" s="15">
        <f t="shared" si="2"/>
        <v>0</v>
      </c>
    </row>
    <row r="26" spans="1:9" ht="47.25" customHeight="1" x14ac:dyDescent="0.2">
      <c r="A26" s="12" t="s">
        <v>46</v>
      </c>
      <c r="B26" s="13" t="s">
        <v>70</v>
      </c>
      <c r="C26" s="12" t="s">
        <v>29</v>
      </c>
      <c r="D26" s="12" t="s">
        <v>64</v>
      </c>
      <c r="E26" s="26"/>
      <c r="F26" s="15">
        <f t="shared" si="0"/>
        <v>0</v>
      </c>
      <c r="G26" s="25"/>
      <c r="H26" s="15">
        <f t="shared" si="1"/>
        <v>0</v>
      </c>
      <c r="I26" s="15">
        <f t="shared" si="2"/>
        <v>0</v>
      </c>
    </row>
    <row r="27" spans="1:9" ht="48" customHeight="1" x14ac:dyDescent="0.2">
      <c r="A27" s="12" t="s">
        <v>47</v>
      </c>
      <c r="B27" s="13" t="s">
        <v>71</v>
      </c>
      <c r="C27" s="12" t="s">
        <v>55</v>
      </c>
      <c r="D27" s="12" t="s">
        <v>72</v>
      </c>
      <c r="E27" s="26"/>
      <c r="F27" s="15">
        <f t="shared" si="0"/>
        <v>0</v>
      </c>
      <c r="G27" s="25"/>
      <c r="H27" s="15">
        <f t="shared" si="1"/>
        <v>0</v>
      </c>
      <c r="I27" s="15">
        <f t="shared" si="2"/>
        <v>0</v>
      </c>
    </row>
    <row r="28" spans="1:9" ht="165" customHeight="1" x14ac:dyDescent="0.2">
      <c r="A28" s="16" t="s">
        <v>48</v>
      </c>
      <c r="B28" s="17" t="s">
        <v>73</v>
      </c>
      <c r="C28" s="12" t="s">
        <v>29</v>
      </c>
      <c r="D28" s="12" t="s">
        <v>52</v>
      </c>
      <c r="E28" s="26"/>
      <c r="F28" s="15">
        <f t="shared" si="0"/>
        <v>0</v>
      </c>
      <c r="G28" s="25"/>
      <c r="H28" s="15">
        <f>F28*G28</f>
        <v>0</v>
      </c>
      <c r="I28" s="15">
        <f t="shared" si="2"/>
        <v>0</v>
      </c>
    </row>
    <row r="29" spans="1:9" ht="25.5" customHeight="1" x14ac:dyDescent="0.2">
      <c r="A29" s="18"/>
      <c r="B29" s="19"/>
      <c r="C29" s="20"/>
      <c r="D29" s="41" t="s">
        <v>17</v>
      </c>
      <c r="E29" s="41"/>
      <c r="F29" s="41"/>
      <c r="G29" s="41"/>
      <c r="H29" s="38">
        <f>SUM(F12,F13,F15,F16,F17,F18,F19,F20,F21,F22,F23,F24,F25,F26,F27,F28)</f>
        <v>0</v>
      </c>
      <c r="I29" s="38"/>
    </row>
    <row r="30" spans="1:9" ht="25.5" customHeight="1" x14ac:dyDescent="0.2">
      <c r="A30" s="18"/>
      <c r="B30" s="19"/>
      <c r="C30" s="20"/>
      <c r="D30" s="41" t="s">
        <v>18</v>
      </c>
      <c r="E30" s="41"/>
      <c r="F30" s="41"/>
      <c r="G30" s="41"/>
      <c r="H30" s="38">
        <f>SUM(H12,H13,H15,H16,H17,H18,H19,H20,H21,H22,H23,H24,H25,H26,H27,H28)</f>
        <v>0</v>
      </c>
      <c r="I30" s="38"/>
    </row>
    <row r="31" spans="1:9" ht="25.5" customHeight="1" x14ac:dyDescent="0.2">
      <c r="A31" s="18"/>
      <c r="B31" s="21"/>
      <c r="C31" s="20"/>
      <c r="D31" s="41" t="s">
        <v>19</v>
      </c>
      <c r="E31" s="41"/>
      <c r="F31" s="41"/>
      <c r="G31" s="41"/>
      <c r="H31" s="38">
        <f>SUM(I12,I13,I15,I16,I17,I18,I19,I20,I21,I22,I23,I24,I25,I26,I27,I28)</f>
        <v>0</v>
      </c>
      <c r="I31" s="38"/>
    </row>
    <row r="32" spans="1:9" s="22" customFormat="1" ht="12.75" x14ac:dyDescent="0.2">
      <c r="A32" s="40"/>
      <c r="B32" s="40"/>
      <c r="C32" s="40"/>
      <c r="D32" s="40"/>
    </row>
    <row r="33" spans="1:4" s="22" customFormat="1" ht="51" customHeight="1" x14ac:dyDescent="0.2">
      <c r="A33" s="39"/>
      <c r="B33" s="39"/>
      <c r="C33" s="39"/>
      <c r="D33" s="39"/>
    </row>
    <row r="34" spans="1:4" s="22" customFormat="1" ht="34.5" customHeight="1" x14ac:dyDescent="0.2">
      <c r="A34" s="39"/>
      <c r="B34" s="39"/>
      <c r="C34" s="39"/>
      <c r="D34" s="39"/>
    </row>
    <row r="35" spans="1:4" s="23" customFormat="1" ht="61.5" customHeight="1" x14ac:dyDescent="0.2">
      <c r="A35" s="42"/>
      <c r="B35" s="42"/>
      <c r="C35" s="42"/>
      <c r="D35" s="42"/>
    </row>
    <row r="36" spans="1:4" s="22" customFormat="1" ht="27.75" customHeight="1" x14ac:dyDescent="0.2">
      <c r="A36" s="39"/>
      <c r="B36" s="39"/>
      <c r="C36" s="39"/>
      <c r="D36" s="39"/>
    </row>
  </sheetData>
  <sheetProtection algorithmName="SHA-512" hashValue="UFHyCrHbeSQzfLlz3mZAfnMEeenYB5MDGlL0XGydaRunNnAEyMLaQkBfzb41LZeB7GcEzmTNgiuXLA1Q8mw3kA==" saltValue="MtBn7ljzVDqiwURO2RWG7Q==" spinCount="100000" sheet="1" selectLockedCells="1"/>
  <mergeCells count="16">
    <mergeCell ref="H31:I31"/>
    <mergeCell ref="H30:I30"/>
    <mergeCell ref="H29:I29"/>
    <mergeCell ref="A36:D36"/>
    <mergeCell ref="A32:D32"/>
    <mergeCell ref="A33:D33"/>
    <mergeCell ref="A34:D34"/>
    <mergeCell ref="D29:G29"/>
    <mergeCell ref="A35:D35"/>
    <mergeCell ref="D31:G31"/>
    <mergeCell ref="D30:G30"/>
    <mergeCell ref="C3:D3"/>
    <mergeCell ref="B5:F5"/>
    <mergeCell ref="A7:I7"/>
    <mergeCell ref="B11:I11"/>
    <mergeCell ref="B14:I14"/>
  </mergeCells>
  <pageMargins left="0.31496062992125984" right="0.31496062992125984" top="0.55118110236220474" bottom="0.55118110236220474" header="0.31496062992125984" footer="0.31496062992125984"/>
  <pageSetup paperSize="9" orientation="landscape" r:id="rId1"/>
  <headerFooter>
    <oddHeader>&amp;C&amp;P / &amp;N&amp;RN-9/2024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0378E53C52F740A1DF40EA2BE22298" ma:contentTypeVersion="10" ma:contentTypeDescription="Stvaranje novog dokumenta." ma:contentTypeScope="" ma:versionID="930e2e49435bf251ebc1a692930778fa">
  <xsd:schema xmlns:xsd="http://www.w3.org/2001/XMLSchema" xmlns:xs="http://www.w3.org/2001/XMLSchema" xmlns:p="http://schemas.microsoft.com/office/2006/metadata/properties" xmlns:ns3="e897c55e-9dd0-4b9a-a517-e06ca5e9eb95" targetNamespace="http://schemas.microsoft.com/office/2006/metadata/properties" ma:root="true" ma:fieldsID="a8b6182c708b7c7f3bd5c25561b67eb4" ns3:_="">
    <xsd:import namespace="e897c55e-9dd0-4b9a-a517-e06ca5e9eb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7c55e-9dd0-4b9a-a517-e06ca5e9e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8D3F48-7AF1-46E6-AAA1-5CAA26610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7c55e-9dd0-4b9a-a517-e06ca5e9e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0CE56E-7899-420F-8D03-B345DD042F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6E197-57A7-4F0B-836E-99546AA2F9D2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e897c55e-9dd0-4b9a-a517-e06ca5e9eb9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CSR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Boroša</dc:creator>
  <cp:lastModifiedBy>Dino Krgović</cp:lastModifiedBy>
  <cp:lastPrinted>2024-09-26T14:34:21Z</cp:lastPrinted>
  <dcterms:created xsi:type="dcterms:W3CDTF">2017-09-25T10:57:47Z</dcterms:created>
  <dcterms:modified xsi:type="dcterms:W3CDTF">2025-10-15T08:04:35Z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0x0101009F0378E53C52F740A1DF40EA2BE22298</vt:lpwstr>
  </property>
</Properties>
</file>