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andra.dominikovic\AppData\Local\Microsoft\Windows\INetCache\Content.Outlook\37HL9D7B\"/>
    </mc:Choice>
  </mc:AlternateContent>
  <xr:revisionPtr revIDLastSave="0" documentId="13_ncr:1_{223F9E98-D915-4365-AFD4-DC847BA90066}" xr6:coauthVersionLast="36" xr6:coauthVersionMax="36" xr10:uidLastSave="{00000000-0000-0000-0000-000000000000}"/>
  <bookViews>
    <workbookView xWindow="0" yWindow="0" windowWidth="28800" windowHeight="11625" firstSheet="4" activeTab="11" xr2:uid="{00000000-000D-0000-FFFF-FFFF00000000}"/>
  </bookViews>
  <sheets>
    <sheet name="SIJEČANJ 2024" sheetId="1" r:id="rId1"/>
    <sheet name="VELJAČA 2024" sheetId="3" r:id="rId2"/>
    <sheet name="OŽUJAK 2024" sheetId="4" r:id="rId3"/>
    <sheet name="TRAVANJ 2024." sheetId="5" r:id="rId4"/>
    <sheet name="SVIBANJ 2024." sheetId="6" r:id="rId5"/>
    <sheet name="LIPANJ 2024." sheetId="7" r:id="rId6"/>
    <sheet name="SRPANJ 2024." sheetId="8" r:id="rId7"/>
    <sheet name="KOLOVOZ 2024." sheetId="9" r:id="rId8"/>
    <sheet name="RUJAN 2024. " sheetId="10" r:id="rId9"/>
    <sheet name="LISTOPAD 2024." sheetId="11" r:id="rId10"/>
    <sheet name="STUDENI 2024. " sheetId="12" r:id="rId11"/>
    <sheet name="PROSINAC 2024." sheetId="13" r:id="rId12"/>
  </sheets>
  <definedNames>
    <definedName name="_xlnm._FilterDatabase" localSheetId="9" hidden="1">'LISTOPAD 2024.'!$A$10:$E$24</definedName>
    <definedName name="_xlnm._FilterDatabase" localSheetId="11" hidden="1">'PROSINAC 2024.'!$A$10:$E$28</definedName>
    <definedName name="_xlnm._FilterDatabase" localSheetId="10" hidden="1">'STUDENI 2024. '!$A$10:$E$26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3" l="1"/>
  <c r="A28" i="13"/>
  <c r="A26" i="12" l="1"/>
  <c r="D106" i="12" l="1"/>
  <c r="D92" i="11" l="1"/>
  <c r="A24" i="11"/>
  <c r="D79" i="10" l="1"/>
  <c r="A28" i="10"/>
  <c r="D98" i="9" l="1"/>
  <c r="A28" i="9"/>
  <c r="D125" i="8" l="1"/>
  <c r="A27" i="8"/>
  <c r="D51" i="7" l="1"/>
  <c r="A26" i="7"/>
  <c r="A26" i="5" l="1"/>
  <c r="D117" i="5"/>
  <c r="D105" i="6" l="1"/>
  <c r="A26" i="6"/>
  <c r="A11" i="4" l="1"/>
  <c r="A24" i="4" s="1"/>
  <c r="D46" i="4"/>
  <c r="D72" i="3" l="1"/>
  <c r="A25" i="3"/>
  <c r="F111" i="1" l="1"/>
  <c r="A27" i="1"/>
</calcChain>
</file>

<file path=xl/sharedStrings.xml><?xml version="1.0" encoding="utf-8"?>
<sst xmlns="http://schemas.openxmlformats.org/spreadsheetml/2006/main" count="3286" uniqueCount="299">
  <si>
    <t>OBVEZNIK: HRVATSKA AGENCIJA ZA POLJOPRIVREDU I HRANU</t>
  </si>
  <si>
    <t>Isplaćeni iznos</t>
  </si>
  <si>
    <t>Vrsta rashoda i izdatka</t>
  </si>
  <si>
    <t>Doprinos na bruto</t>
  </si>
  <si>
    <t>Službena putovanja</t>
  </si>
  <si>
    <t>Ostali rashodi za zaposlene</t>
  </si>
  <si>
    <t>Ostale naknade troškova zaposlenima</t>
  </si>
  <si>
    <t>Usluge tekućeg i investicijskog održavanja</t>
  </si>
  <si>
    <t>Naknade troškova osobama izvan radnog odnosa</t>
  </si>
  <si>
    <t>Naknade za rad predstavničkih i izvršnih tijela, povjerenstva i slično</t>
  </si>
  <si>
    <t>Pristojbe i naknade</t>
  </si>
  <si>
    <t>Ostali nespomenuti rashodi poslovanja</t>
  </si>
  <si>
    <t xml:space="preserve">                                Ukupno za siječanj</t>
  </si>
  <si>
    <t xml:space="preserve">                                Vrsta rashoda i izdatka</t>
  </si>
  <si>
    <t>Bruto plaće (ukupni iznos bez bolovanja na teret HZZO)</t>
  </si>
  <si>
    <t>INFORMACIJA O TROŠENJU SREDSTAVA</t>
  </si>
  <si>
    <t>ZA SIJEČANJ 2024. GODINE</t>
  </si>
  <si>
    <t>Naknade za prijevoz, za rad na terenu i odvojeni život</t>
  </si>
  <si>
    <t>Sukladno Naputku o okvirnom sadržaju, minimalnom skupu podataka te načinu javne objave informacija o trošenju sredstava na mrežnim</t>
  </si>
  <si>
    <t xml:space="preserve">stranicama jedinica lokalne i područne (regionalne) samouprave te proračunskih i izvanproračunskih korisnika državnog proračuna i jedninica lokalne </t>
  </si>
  <si>
    <t>i područne (regionalne) samouprave (Narodne novine 59/23), Ministarstvo financija će, sukladno članku 6. stavku 4. Naputka objavljivati na svojim</t>
  </si>
  <si>
    <t>mrežnim stranicama isključivo isplate s jedinstvenog računa državnog proračuna koje se izvršavaju izravno na račune krajnjih primatelja. Sve ostale</t>
  </si>
  <si>
    <t>isplate, proračunski korisnik Hrvatska agencija za poljoprivredu i hranu objavljuje,sukladno Naputku, na svojim mrežnim stranicama.</t>
  </si>
  <si>
    <t>Naziv primatelja</t>
  </si>
  <si>
    <t>OIB primatelja</t>
  </si>
  <si>
    <t>Sjedište primatelja</t>
  </si>
  <si>
    <t>Način objave isplaćenog iznosa</t>
  </si>
  <si>
    <t>AUGUST HRVOJE</t>
  </si>
  <si>
    <t>BAKOTA VESNA</t>
  </si>
  <si>
    <t>BALOG ŽELJKO</t>
  </si>
  <si>
    <t>BEDE ZVONIMIR</t>
  </si>
  <si>
    <t>BERNOBIĆ SAŠA</t>
  </si>
  <si>
    <t>BOŠNJAK MILJENKO</t>
  </si>
  <si>
    <t>BUDIĆ-LETO IRENA</t>
  </si>
  <si>
    <t>BRODSKI ALEKSANDAR</t>
  </si>
  <si>
    <t>BUDINSKI MILAN</t>
  </si>
  <si>
    <t>CERANAC DORA</t>
  </si>
  <si>
    <t>ČELAR IVANKA</t>
  </si>
  <si>
    <t>ČOBANKOVIĆ HRVOJE</t>
  </si>
  <si>
    <t>ĆUK DUBRAVKO</t>
  </si>
  <si>
    <t>DESNICA SANDA</t>
  </si>
  <si>
    <t>DŽOIĆ DRAŽEN</t>
  </si>
  <si>
    <t>ERCEG MANDICA</t>
  </si>
  <si>
    <t>FORKO MLADEN</t>
  </si>
  <si>
    <t>FRANCEM FRANJO</t>
  </si>
  <si>
    <t>FRANJEVIĆ BRANKA</t>
  </si>
  <si>
    <t>HAVRDA STJEPAN</t>
  </si>
  <si>
    <t>HOVANJEC MELITA</t>
  </si>
  <si>
    <t>HREN KREŠIMIR</t>
  </si>
  <si>
    <t>HRUŠKAR MIODRAG</t>
  </si>
  <si>
    <t>IMROVIĆ IGOR</t>
  </si>
  <si>
    <t>IVANDIJA TOMISLAV</t>
  </si>
  <si>
    <t>IVIĆ STIPE</t>
  </si>
  <si>
    <t>JAGATIĆ KORENIKA ANA-MARIJA</t>
  </si>
  <si>
    <t>JAKOBOVIĆ SNJEŽANA</t>
  </si>
  <si>
    <t>JELOŠEK DAVOR</t>
  </si>
  <si>
    <t>JURIŠIĆ SUZANA</t>
  </si>
  <si>
    <t>KAROGLAN MARKO</t>
  </si>
  <si>
    <t>KATUŠIĆ MARIO</t>
  </si>
  <si>
    <t>KEMENOVIĆ MIHOKOVIĆ IVANA</t>
  </si>
  <si>
    <t>KOŠČEVIĆ MARIJA</t>
  </si>
  <si>
    <t>KOZINA BERNARD</t>
  </si>
  <si>
    <t>KRAIČEK LARA</t>
  </si>
  <si>
    <t>LALIĆ STJEPAN</t>
  </si>
  <si>
    <t>LATAL MIROSLAV</t>
  </si>
  <si>
    <t>LENGER KRISTIJAN</t>
  </si>
  <si>
    <t>LUČIĆ MATEJ</t>
  </si>
  <si>
    <t>LUČIĆ MATO</t>
  </si>
  <si>
    <t>LUKIĆ SAŠA</t>
  </si>
  <si>
    <t>MALETIĆ EDI</t>
  </si>
  <si>
    <t>MARINCLIN IVAN</t>
  </si>
  <si>
    <t>MARKOVIĆ ZVJEZDANA</t>
  </si>
  <si>
    <t>MARŠIĆ MISLAV</t>
  </si>
  <si>
    <t>MATOTAN SVJETLANA</t>
  </si>
  <si>
    <t>MEĐUGORAC ŽELJKO</t>
  </si>
  <si>
    <t>MEKOVEC JELENA</t>
  </si>
  <si>
    <t>MESAREK IVANA</t>
  </si>
  <si>
    <t>MESIĆ JOSIP</t>
  </si>
  <si>
    <t>MEŽNARIĆ DUNJA</t>
  </si>
  <si>
    <t>MIHALJEVIĆ ŽULJ MARIN</t>
  </si>
  <si>
    <t>MIKLAUŽIĆ LOVRO</t>
  </si>
  <si>
    <t>MIŠINEC ZORAN</t>
  </si>
  <si>
    <t>NAĐ BRANILKA</t>
  </si>
  <si>
    <t>NEMET IVANA</t>
  </si>
  <si>
    <t>ORLOVIĆ ZDRAVKO</t>
  </si>
  <si>
    <t>OSREČAK MIRELA</t>
  </si>
  <si>
    <t>PAPAK MLADEN</t>
  </si>
  <si>
    <t>PAVLEŠIĆ TOMISLAV</t>
  </si>
  <si>
    <t>PERAK IVICA</t>
  </si>
  <si>
    <t>PLICHTA VEDRAN</t>
  </si>
  <si>
    <t>RENDULIĆ JELUŠIĆ IVANA</t>
  </si>
  <si>
    <t>RUBEŠA VILI VLASTA</t>
  </si>
  <si>
    <t>SEMILJAC MILICA</t>
  </si>
  <si>
    <t>ŠAŠKO JASMINKA</t>
  </si>
  <si>
    <t>ŠKARA BOŽO</t>
  </si>
  <si>
    <t>ŠKILJO MARIJANA</t>
  </si>
  <si>
    <t>ŠMIT KREŠIMIR</t>
  </si>
  <si>
    <t>ŠTAMPAR DAVID</t>
  </si>
  <si>
    <t>ŠULENTIĆ DRAGANA</t>
  </si>
  <si>
    <t>TEODOROVIĆ RAJKO</t>
  </si>
  <si>
    <t>TESKERA MARIO</t>
  </si>
  <si>
    <t>TOMIČIĆ DARKO</t>
  </si>
  <si>
    <t>TOMIĆ ANTONIJA</t>
  </si>
  <si>
    <t>VEKIĆ-POZNIĆ SANJA</t>
  </si>
  <si>
    <t>VIDOVIĆ MIRTA</t>
  </si>
  <si>
    <t>VINKOVIĆ JERGOVIĆ ZRINKA</t>
  </si>
  <si>
    <t>ZDILAR VIKTOR</t>
  </si>
  <si>
    <t>Ukupno za siječanj 2024.</t>
  </si>
  <si>
    <t>GDPR</t>
  </si>
  <si>
    <t>3237 Intelektualne i osobne usluge (podatak o iznosu isplate sadržava, osim neto iznosa koji je isplaćen fizičkoj osobi, i isplaćeni porez na dohodak i doprinose (za mirovinsko i obvezno zdravstveno osiguranje) primateljima javnih davanja.)</t>
  </si>
  <si>
    <t>Stručno usavršavanje zaposlenika</t>
  </si>
  <si>
    <t>Ostale usluge</t>
  </si>
  <si>
    <t>Reprezentacija</t>
  </si>
  <si>
    <t>Troškovi sudskih postupaka</t>
  </si>
  <si>
    <t>Zatezne kamate</t>
  </si>
  <si>
    <t>BABIĆ ANTE</t>
  </si>
  <si>
    <t>BJELIŠ LUKA</t>
  </si>
  <si>
    <t>BOGDANOVIĆ TANJA</t>
  </si>
  <si>
    <t>BOŠNIR JASNA</t>
  </si>
  <si>
    <t>BUBALO JURE</t>
  </si>
  <si>
    <t>ČUKELJ MUSTAČ NIKOLINA</t>
  </si>
  <si>
    <t>FILIPEC ANTUN</t>
  </si>
  <si>
    <t>GRUBIŠIĆ ANTE</t>
  </si>
  <si>
    <t>JEŽIĆ VIDOVIĆ IRENA ZORICA</t>
  </si>
  <si>
    <t>JUG IRENA</t>
  </si>
  <si>
    <t>KMETIČ IVANA</t>
  </si>
  <si>
    <t>MAJČICA MIRO</t>
  </si>
  <si>
    <t>MILAS MIRTA</t>
  </si>
  <si>
    <t>OBŠIVAČ MARKO</t>
  </si>
  <si>
    <t>PLEADIN JELKA</t>
  </si>
  <si>
    <t>PLICHTA MARKO</t>
  </si>
  <si>
    <t>PREVENDAR CRNIĆ ANDREJA</t>
  </si>
  <si>
    <t>RISEK DAMIR</t>
  </si>
  <si>
    <t>ŠEGVIĆ KLARIĆ MAJA</t>
  </si>
  <si>
    <t>ŠUTALO MATEJ</t>
  </si>
  <si>
    <t>ŠUTALO ŽELJKO</t>
  </si>
  <si>
    <t>Ukupno za veljaču 2024.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</si>
  <si>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59/23), Ministarstvo financija će, sukladno članku 6. stavku 4. Naputka objavljivati na svojim mrežnim stranicama isključivo isplate s jedinstvenog računa državnog proračuna koje se izvršavaju izravno na račune krajnjih primatelja. Sve ostale isplate, proračunski korisnik Hrvatska agencija za poljoprivredu i hranu objavljuje,sukladno Naputku, na svojim mrežnim stranicama.</t>
  </si>
  <si>
    <t xml:space="preserve">                                Ukupno za veljaču</t>
  </si>
  <si>
    <t>ZA VELJAČU 2024. GODINE</t>
  </si>
  <si>
    <t>Plaće za prekovremeni rad</t>
  </si>
  <si>
    <t>ZA OŽUJAK 2024. GODINE</t>
  </si>
  <si>
    <t xml:space="preserve">                                Ukupno za ožujak</t>
  </si>
  <si>
    <t>Materijal i dijelovi za tekuće i investicijsko održavanje</t>
  </si>
  <si>
    <t>BERKI DALIBORKA</t>
  </si>
  <si>
    <t>DIZDAR ĐURĐICA</t>
  </si>
  <si>
    <t>IVANKOVIĆ ZDENKO</t>
  </si>
  <si>
    <t>KVESIĆ BOŽO</t>
  </si>
  <si>
    <t>LANG ZORAN</t>
  </si>
  <si>
    <t>MATOTAN ZDRAVKO</t>
  </si>
  <si>
    <t>MIKOLAŠEVIĆ VLATKO</t>
  </si>
  <si>
    <t>PIPLICA ŠARIĆ SANJA</t>
  </si>
  <si>
    <t>STIPANOVIĆ ANTONELA</t>
  </si>
  <si>
    <t>Intelektualne i osobne usluge</t>
  </si>
  <si>
    <t>ZA TRAVANJ 2024. GODINE</t>
  </si>
  <si>
    <t>Uredski materijal i ostali materijalni rashodi</t>
  </si>
  <si>
    <t>ANDABAKA ŽELJKO</t>
  </si>
  <si>
    <t>BILIĆ JANJE</t>
  </si>
  <si>
    <t>BUGARIN ŽELJKO</t>
  </si>
  <si>
    <t>CERJAN STJEPAN</t>
  </si>
  <si>
    <t>CVRTILA ŽELJKA</t>
  </si>
  <si>
    <t>DOMAĆINOVIĆ MATIJA</t>
  </si>
  <si>
    <t>DŽAFIĆ NATALIJA</t>
  </si>
  <si>
    <t>FIRŠT BAČA MAJA</t>
  </si>
  <si>
    <t>GALIĆ DRAGO</t>
  </si>
  <si>
    <t>GREGORIĆ ŽELJKO</t>
  </si>
  <si>
    <t>GURLICA DENIS</t>
  </si>
  <si>
    <t>HANAFTALER SANELA</t>
  </si>
  <si>
    <t>KARAMAN NIKO</t>
  </si>
  <si>
    <t>KOVAČEVIĆ EVICA</t>
  </si>
  <si>
    <t>KULIŠIĆ MLADEN</t>
  </si>
  <si>
    <t>KVRGIĆ KRISTINA</t>
  </si>
  <si>
    <t>LISTEŠ EDDY</t>
  </si>
  <si>
    <t>LONČAR ANA</t>
  </si>
  <si>
    <t>MANDARIĆ TOMISLAV</t>
  </si>
  <si>
    <t>PAVLOVIĆ MARINA</t>
  </si>
  <si>
    <t>POPOVIĆ BRIGITA</t>
  </si>
  <si>
    <t>PREINER DARKO</t>
  </si>
  <si>
    <t>RAGUŽ IVANA</t>
  </si>
  <si>
    <t>ROSATI IVANKA</t>
  </si>
  <si>
    <t>STIPANOVIĆ LJUBICA</t>
  </si>
  <si>
    <t>ŠTULA SAŠA</t>
  </si>
  <si>
    <t>TADIĆ DARKO</t>
  </si>
  <si>
    <t>UJEVIĆ IVANA</t>
  </si>
  <si>
    <t>VALPOTIĆ HRVOJE</t>
  </si>
  <si>
    <t xml:space="preserve">                                Ukupno za travanj</t>
  </si>
  <si>
    <t>Zakupnine i najamnine</t>
  </si>
  <si>
    <t>HERCEG VALENTINO</t>
  </si>
  <si>
    <t>KAŠTELANAC DRAGICA</t>
  </si>
  <si>
    <t>BARBIĆ LJUBO</t>
  </si>
  <si>
    <t>BRLEK GORSKI DIJANA</t>
  </si>
  <si>
    <t>JELIČIĆ PAVLE</t>
  </si>
  <si>
    <t>KOVAČEK IVANČICA</t>
  </si>
  <si>
    <t>MARKOV KSENIJA</t>
  </si>
  <si>
    <t>ZDOLEC NEVIJO</t>
  </si>
  <si>
    <t xml:space="preserve">                                Ukupno za svibanj</t>
  </si>
  <si>
    <t>ZA SVIBANJ 2024. GODINE</t>
  </si>
  <si>
    <t>Ukupno za travanj2024.</t>
  </si>
  <si>
    <t>Ukupno za ožujak 2024.</t>
  </si>
  <si>
    <t>Ukupno za svibanj 2024.</t>
  </si>
  <si>
    <t>ZA LIPANJ 2024. GODINE</t>
  </si>
  <si>
    <t xml:space="preserve">                                Ukupno za lipanj</t>
  </si>
  <si>
    <t>BOŠNJAK ANĐELKO</t>
  </si>
  <si>
    <t>ČEPČIK MARIJA</t>
  </si>
  <si>
    <t>IVANKO IVAN</t>
  </si>
  <si>
    <t>JAVOROVIĆ MIJO</t>
  </si>
  <si>
    <t>KUŽATKO ĐURO</t>
  </si>
  <si>
    <t>KUŽATKO VESNA</t>
  </si>
  <si>
    <t>LENGER TIHOMIR</t>
  </si>
  <si>
    <t>PREVENDAR DRAŽEN</t>
  </si>
  <si>
    <t>Ukupno za lipanj 2024.</t>
  </si>
  <si>
    <t>HRENKOVIĆ LETICIJA</t>
  </si>
  <si>
    <t>MIROŠEVIĆ NIKOLA</t>
  </si>
  <si>
    <t>VODUŠEK MELANIJA</t>
  </si>
  <si>
    <t>BILANDŽIĆ NINA</t>
  </si>
  <si>
    <t>BIRKIĆ ANTONELA</t>
  </si>
  <si>
    <t>ELVEĐI IVAN</t>
  </si>
  <si>
    <t>FILIPOVIĆ LUCA</t>
  </si>
  <si>
    <t>HERCEG ROMANIĆ SNJEŽANA</t>
  </si>
  <si>
    <t>JEDREJČIĆ NIKOLINA</t>
  </si>
  <si>
    <t>KLAPEC TOMISLAV</t>
  </si>
  <si>
    <t>KRIŠTOF EVA</t>
  </si>
  <si>
    <t>MARKO MARKO</t>
  </si>
  <si>
    <t>MENDAŠ STARČEVIĆ GORDANA</t>
  </si>
  <si>
    <t>RIHTER ŽELJKO</t>
  </si>
  <si>
    <t>SIROTIĆ WALTER</t>
  </si>
  <si>
    <t>SUDAR ZORA</t>
  </si>
  <si>
    <t>VLAŠIĆ FRANO</t>
  </si>
  <si>
    <t>VOLARIĆ KRISTIAN</t>
  </si>
  <si>
    <t>ZA SRPANJ 2024. GODINE</t>
  </si>
  <si>
    <t xml:space="preserve">                                Ukupno za srpanj</t>
  </si>
  <si>
    <t>BATEL TONI</t>
  </si>
  <si>
    <t>HORVAT DENIS</t>
  </si>
  <si>
    <t>LANG KATARINA</t>
  </si>
  <si>
    <t>STJEPANOVIĆ MANDICA</t>
  </si>
  <si>
    <t>Ukupno za kolovoz 2024.</t>
  </si>
  <si>
    <t>ZA KOLOVOZ 2024. GODINE</t>
  </si>
  <si>
    <t xml:space="preserve">                                Ukupno za kolovoz</t>
  </si>
  <si>
    <t>Usluge telefona, pošte i prijevoza</t>
  </si>
  <si>
    <t>ZA RUJAN 2024. GODINE</t>
  </si>
  <si>
    <t>Ukupno za rujan 2024.</t>
  </si>
  <si>
    <t>KOZAR ANITA</t>
  </si>
  <si>
    <t>MIOŠIĆ GREBLIČKI MARE</t>
  </si>
  <si>
    <t>STANIĆ-REŠICKI DIJANA</t>
  </si>
  <si>
    <t>ŽERAVICA DOMAGOJ IVAN</t>
  </si>
  <si>
    <t>Energija</t>
  </si>
  <si>
    <t xml:space="preserve">                                Ukupno za listopad</t>
  </si>
  <si>
    <t>ZA LISTOPAD 2024. GODINE</t>
  </si>
  <si>
    <t>Ukupno za listopad 2024.</t>
  </si>
  <si>
    <t>BEDEKOVIĆ DALIBOR</t>
  </si>
  <si>
    <t>BENDELJA LJOLJIĆ DARIJA</t>
  </si>
  <si>
    <t>CEROVEC DAMIR</t>
  </si>
  <si>
    <t>CEROVEC NEDELJKA</t>
  </si>
  <si>
    <t>ČUKLIĆ DRAŽEN</t>
  </si>
  <si>
    <t>DOLENČIĆ ŠPEHAR IVA</t>
  </si>
  <si>
    <t>FRANIĆ MIA</t>
  </si>
  <si>
    <t>GRŠKOVIĆ VEDRAN</t>
  </si>
  <si>
    <t>HORVAT KESIĆ IVA</t>
  </si>
  <si>
    <t>IVANOVIĆ DUBRAVKA</t>
  </si>
  <si>
    <t>JANJEČIĆ ZLATKO</t>
  </si>
  <si>
    <t>KALIT SAMIR</t>
  </si>
  <si>
    <t>KONJAČIĆ MILJENKO</t>
  </si>
  <si>
    <t>MAGDIKA INES</t>
  </si>
  <si>
    <t>MALINOVIĆ MATIJA</t>
  </si>
  <si>
    <t>MIJIĆ PERO</t>
  </si>
  <si>
    <t>MIKULEC NATAŠA</t>
  </si>
  <si>
    <t>MIOČ BORO</t>
  </si>
  <si>
    <t>PRĐAN NIKOLA</t>
  </si>
  <si>
    <t>RADIĆ KATICA</t>
  </si>
  <si>
    <t>SMILJANIĆ MLADEN</t>
  </si>
  <si>
    <t>SUŠIĆ VELIMIR</t>
  </si>
  <si>
    <t>TRKLJA MILORAD</t>
  </si>
  <si>
    <t>TUDOR KALIT MILNA</t>
  </si>
  <si>
    <t>ŽAGAR ZDRAVKO</t>
  </si>
  <si>
    <t>ZA STUDENI 2024. GODINE</t>
  </si>
  <si>
    <t xml:space="preserve">                                Ukupno za studeni</t>
  </si>
  <si>
    <t>Ukupno za studeni 2024.</t>
  </si>
  <si>
    <t>BREZINŠČAK LUKA</t>
  </si>
  <si>
    <t>CRNČAN SINIŠA</t>
  </si>
  <si>
    <t>DRAŽIN JOSIP</t>
  </si>
  <si>
    <t>FILIPOVIĆ SANJA</t>
  </si>
  <si>
    <t>IVANČIĆ KALAVA TONČI</t>
  </si>
  <si>
    <t>KAJUNIĆ IVICA</t>
  </si>
  <si>
    <t>KUREK MIA</t>
  </si>
  <si>
    <t>LAZARUS MAJA</t>
  </si>
  <si>
    <t>PENSA JARMILA</t>
  </si>
  <si>
    <t>PERLAIN VICTOR RINO</t>
  </si>
  <si>
    <t>PERUZOVIĆ ĐORĐA</t>
  </si>
  <si>
    <t>PODOLSKA DARIA</t>
  </si>
  <si>
    <t>ZAKHAREVYCH MYKOLA</t>
  </si>
  <si>
    <t>ZA PROSINAC 2024. GODINE</t>
  </si>
  <si>
    <t xml:space="preserve">                                Ukupno za prosinac</t>
  </si>
  <si>
    <t>Ukupno za prosinac 2024.</t>
  </si>
  <si>
    <t>FILIPOVIĆ ZORAN</t>
  </si>
  <si>
    <t>GRABOVAC NIKOLA</t>
  </si>
  <si>
    <t>KUNA IVAN</t>
  </si>
  <si>
    <t>LUČIĆ IVA</t>
  </si>
  <si>
    <t>LJUBIĆ IVANA</t>
  </si>
  <si>
    <t>Sitni inventar i auto 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</si>
</sst>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5" fillId="0" borderId="0">
      <alignment horizontal="center" vertical="center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7" fillId="0" borderId="0">
      <alignment horizontal="left" vertical="top"/>
    </xf>
    <xf numFmtId="0" fontId="16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right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right" vertical="top"/>
    </xf>
    <xf numFmtId="0" fontId="16" fillId="0" borderId="0">
      <alignment horizontal="right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20" fillId="0" borderId="0">
      <alignment horizontal="left" vertical="top"/>
    </xf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4" fontId="7" fillId="0" borderId="1" xfId="0" applyNumberFormat="1" applyFont="1" applyBorder="1"/>
    <xf numFmtId="4" fontId="9" fillId="0" borderId="1" xfId="0" applyNumberFormat="1" applyFont="1" applyBorder="1"/>
    <xf numFmtId="0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/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4" fontId="14" fillId="0" borderId="1" xfId="0" applyNumberFormat="1" applyFont="1" applyBorder="1"/>
    <xf numFmtId="4" fontId="14" fillId="0" borderId="1" xfId="0" applyNumberFormat="1" applyFont="1" applyFill="1" applyBorder="1"/>
    <xf numFmtId="4" fontId="7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19" fillId="0" borderId="1" xfId="11" quotePrefix="1" applyBorder="1" applyAlignment="1">
      <alignment vertical="top" wrapText="1"/>
    </xf>
    <xf numFmtId="4" fontId="19" fillId="0" borderId="1" xfId="10" applyNumberFormat="1" applyBorder="1" applyAlignment="1">
      <alignment vertical="top" wrapText="1"/>
    </xf>
    <xf numFmtId="0" fontId="7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9" fillId="0" borderId="1" xfId="11" quotePrefix="1" applyBorder="1" applyAlignment="1">
      <alignment vertical="center" wrapText="1"/>
    </xf>
    <xf numFmtId="4" fontId="19" fillId="0" borderId="1" xfId="10" applyNumberFormat="1" applyBorder="1" applyAlignment="1">
      <alignment vertic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7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4" fontId="19" fillId="0" borderId="1" xfId="10" applyNumberForma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4" fontId="19" fillId="0" borderId="1" xfId="10" applyNumberFormat="1" applyBorder="1" applyAlignment="1">
      <alignment horizontal="center" vertical="center" wrapText="1"/>
    </xf>
    <xf numFmtId="0" fontId="19" fillId="0" borderId="1" xfId="11" quotePrefix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4" fontId="19" fillId="2" borderId="1" xfId="0" applyNumberFormat="1" applyFont="1" applyFill="1" applyBorder="1" applyAlignment="1" applyProtection="1">
      <alignment vertical="center" wrapText="1" readingOrder="1"/>
    </xf>
    <xf numFmtId="0" fontId="7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9" fillId="0" borderId="1" xfId="11" quotePrefix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4" fillId="0" borderId="2" xfId="0" applyFont="1" applyBorder="1" applyAlignment="1"/>
    <xf numFmtId="0" fontId="14" fillId="0" borderId="4" xfId="0" applyFont="1" applyBorder="1" applyAlignment="1"/>
    <xf numFmtId="0" fontId="14" fillId="0" borderId="3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7" fillId="0" borderId="5" xfId="0" applyFont="1" applyBorder="1" applyAlignment="1"/>
    <xf numFmtId="0" fontId="7" fillId="0" borderId="0" xfId="0" applyFont="1" applyBorder="1" applyAlignment="1"/>
  </cellXfs>
  <cellStyles count="27">
    <cellStyle name="Comma" xfId="1" builtinId="3"/>
    <cellStyle name="Normal" xfId="0" builtinId="0"/>
    <cellStyle name="Normal 2" xfId="2" xr:uid="{00000000-0005-0000-0000-00002F000000}"/>
    <cellStyle name="Normal 3" xfId="22" xr:uid="{00000000-0005-0000-0000-000043000000}"/>
    <cellStyle name="Normal 4" xfId="23" xr:uid="{00000000-0005-0000-0000-000044000000}"/>
    <cellStyle name="Normal 5" xfId="24" xr:uid="{00000000-0005-0000-0000-000045000000}"/>
    <cellStyle name="Normal 6" xfId="25" xr:uid="{00000000-0005-0000-0000-000046000000}"/>
    <cellStyle name="Normal 7" xfId="26" xr:uid="{00000000-0005-0000-0000-000047000000}"/>
    <cellStyle name="S0" xfId="3" xr:uid="{034557FB-0612-48FA-B62F-60B6F0A78A25}"/>
    <cellStyle name="S1" xfId="4" xr:uid="{3F3C34D9-CAAB-416F-B034-6034FA035482}"/>
    <cellStyle name="S10" xfId="13" xr:uid="{90AE2A39-28DA-444C-90DD-308BC52B70A0}"/>
    <cellStyle name="S11" xfId="14" xr:uid="{C132E459-726D-4B89-BCF3-B773C8367FBA}"/>
    <cellStyle name="S12" xfId="15" xr:uid="{0D47857D-A64D-4EB1-B231-60602E082746}"/>
    <cellStyle name="S13" xfId="16" xr:uid="{98B11BD5-FB32-4AAF-A51D-A114D4411217}"/>
    <cellStyle name="S14" xfId="17" xr:uid="{026BD1C0-46A3-4866-8F49-A560854A645B}"/>
    <cellStyle name="S15" xfId="18" xr:uid="{3779D208-5EAD-4477-B689-D7FC67F207DD}"/>
    <cellStyle name="S16" xfId="19" xr:uid="{C752EE9D-2EF5-4A90-961B-0514F8B3D42B}"/>
    <cellStyle name="S17" xfId="20" xr:uid="{9DE69CEC-E618-4C08-ADB5-7D34B0C94F40}"/>
    <cellStyle name="S18" xfId="21" xr:uid="{C70E46FB-449C-48B1-9962-31CAFA64B997}"/>
    <cellStyle name="S2" xfId="5" xr:uid="{7F8C450C-7EB2-4AD2-BC3F-0C9DA332A3FA}"/>
    <cellStyle name="S3" xfId="6" xr:uid="{C284C848-F926-42A5-B553-55707EF340CC}"/>
    <cellStyle name="S4" xfId="7" xr:uid="{2695816A-75A6-4E7F-8931-9F50E3B96152}"/>
    <cellStyle name="S5" xfId="8" xr:uid="{01FC6C45-DDC2-4D20-BFA4-B4D3DF77BD52}"/>
    <cellStyle name="S6" xfId="9" xr:uid="{B80BD030-7C68-4C03-9866-08454AB51407}"/>
    <cellStyle name="S7" xfId="10" xr:uid="{C87B6050-81E2-4FD2-BA56-952EB2996DDB}"/>
    <cellStyle name="S8" xfId="11" xr:uid="{2D2D7B80-B6F1-49AA-B446-AFE947A5DFF4}"/>
    <cellStyle name="S9" xfId="12" xr:uid="{4F4B5373-736F-4DA4-8B5F-A5262FA20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topLeftCell="A7" workbookViewId="0">
      <selection activeCell="D26" sqref="D26:H26"/>
    </sheetView>
  </sheetViews>
  <sheetFormatPr defaultColWidth="9.140625" defaultRowHeight="12.75" x14ac:dyDescent="0.2"/>
  <cols>
    <col min="1" max="1" width="31.140625" style="1" customWidth="1"/>
    <col min="2" max="7" width="9.140625" style="1"/>
    <col min="8" max="8" width="39.28515625" style="1" customWidth="1"/>
    <col min="9" max="16384" width="9.140625" style="1"/>
  </cols>
  <sheetData>
    <row r="1" spans="1:8" x14ac:dyDescent="0.2">
      <c r="A1" s="132" t="s">
        <v>15</v>
      </c>
      <c r="B1" s="132"/>
      <c r="C1" s="132"/>
      <c r="D1" s="132"/>
      <c r="E1" s="132"/>
      <c r="F1" s="132"/>
      <c r="G1" s="132"/>
      <c r="H1" s="132"/>
    </row>
    <row r="2" spans="1:8" x14ac:dyDescent="0.2">
      <c r="A2" s="132" t="s">
        <v>16</v>
      </c>
      <c r="B2" s="132"/>
      <c r="C2" s="132"/>
      <c r="D2" s="132"/>
      <c r="E2" s="132"/>
      <c r="F2" s="132"/>
      <c r="G2" s="132"/>
      <c r="H2" s="132"/>
    </row>
    <row r="3" spans="1:8" x14ac:dyDescent="0.2">
      <c r="A3" s="132"/>
      <c r="B3" s="132"/>
      <c r="C3" s="132"/>
      <c r="D3" s="132"/>
      <c r="E3" s="132"/>
      <c r="F3" s="132"/>
      <c r="G3" s="132"/>
      <c r="H3" s="132"/>
    </row>
    <row r="4" spans="1:8" x14ac:dyDescent="0.2">
      <c r="A4" s="133" t="s">
        <v>0</v>
      </c>
      <c r="B4" s="133"/>
      <c r="C4" s="133"/>
      <c r="D4" s="133"/>
      <c r="E4" s="133"/>
      <c r="F4" s="133"/>
      <c r="G4" s="133"/>
      <c r="H4" s="133"/>
    </row>
    <row r="5" spans="1:8" x14ac:dyDescent="0.2">
      <c r="A5" s="132"/>
      <c r="B5" s="132"/>
      <c r="C5" s="132"/>
      <c r="D5" s="132"/>
      <c r="E5" s="132"/>
      <c r="F5" s="132"/>
      <c r="G5" s="132"/>
      <c r="H5" s="132"/>
    </row>
    <row r="6" spans="1:8" x14ac:dyDescent="0.2">
      <c r="A6" s="125" t="s">
        <v>18</v>
      </c>
      <c r="B6" s="125"/>
      <c r="C6" s="125"/>
      <c r="D6" s="125"/>
      <c r="E6" s="125"/>
      <c r="F6" s="125"/>
      <c r="G6" s="125"/>
      <c r="H6" s="125"/>
    </row>
    <row r="7" spans="1:8" x14ac:dyDescent="0.2">
      <c r="A7" s="118" t="s">
        <v>19</v>
      </c>
      <c r="B7" s="118"/>
      <c r="C7" s="118"/>
      <c r="D7" s="118"/>
      <c r="E7" s="118"/>
      <c r="F7" s="118"/>
      <c r="G7" s="118"/>
      <c r="H7" s="118"/>
    </row>
    <row r="8" spans="1:8" x14ac:dyDescent="0.2">
      <c r="A8" s="126" t="s">
        <v>20</v>
      </c>
      <c r="B8" s="126"/>
      <c r="C8" s="126"/>
      <c r="D8" s="126"/>
      <c r="E8" s="126"/>
      <c r="F8" s="126"/>
      <c r="G8" s="126"/>
      <c r="H8" s="126"/>
    </row>
    <row r="9" spans="1:8" x14ac:dyDescent="0.2">
      <c r="A9" s="126" t="s">
        <v>21</v>
      </c>
      <c r="B9" s="126"/>
      <c r="C9" s="126"/>
      <c r="D9" s="126"/>
      <c r="E9" s="126"/>
      <c r="F9" s="126"/>
      <c r="G9" s="126"/>
      <c r="H9" s="126"/>
    </row>
    <row r="10" spans="1:8" x14ac:dyDescent="0.2">
      <c r="A10" s="126" t="s">
        <v>22</v>
      </c>
      <c r="B10" s="126"/>
      <c r="C10" s="126"/>
      <c r="D10" s="126"/>
      <c r="E10" s="126"/>
      <c r="F10" s="126"/>
      <c r="G10" s="126"/>
      <c r="H10" s="126"/>
    </row>
    <row r="12" spans="1:8" x14ac:dyDescent="0.2">
      <c r="A12" s="2" t="s">
        <v>0</v>
      </c>
    </row>
    <row r="14" spans="1:8" ht="15" customHeight="1" x14ac:dyDescent="0.2">
      <c r="A14" s="3" t="s">
        <v>1</v>
      </c>
      <c r="B14" s="134" t="s">
        <v>13</v>
      </c>
      <c r="C14" s="134"/>
      <c r="D14" s="134"/>
      <c r="E14" s="134"/>
      <c r="F14" s="134"/>
      <c r="G14" s="134"/>
      <c r="H14" s="134"/>
    </row>
    <row r="15" spans="1:8" ht="15" customHeight="1" x14ac:dyDescent="0.2">
      <c r="A15" s="4">
        <v>701669.93</v>
      </c>
      <c r="B15" s="127">
        <v>3111</v>
      </c>
      <c r="C15" s="127"/>
      <c r="D15" s="131" t="s">
        <v>14</v>
      </c>
      <c r="E15" s="131"/>
      <c r="F15" s="131"/>
      <c r="G15" s="131"/>
      <c r="H15" s="131"/>
    </row>
    <row r="16" spans="1:8" ht="15" customHeight="1" x14ac:dyDescent="0.2">
      <c r="A16" s="4">
        <v>1656.92</v>
      </c>
      <c r="B16" s="127">
        <v>3113</v>
      </c>
      <c r="C16" s="127"/>
      <c r="D16" s="131" t="s">
        <v>140</v>
      </c>
      <c r="E16" s="131"/>
      <c r="F16" s="131"/>
      <c r="G16" s="131"/>
      <c r="H16" s="131"/>
    </row>
    <row r="17" spans="1:8" ht="15" customHeight="1" x14ac:dyDescent="0.2">
      <c r="A17" s="4">
        <v>113102.52</v>
      </c>
      <c r="B17" s="127">
        <v>3132</v>
      </c>
      <c r="C17" s="127"/>
      <c r="D17" s="131" t="s">
        <v>3</v>
      </c>
      <c r="E17" s="131"/>
      <c r="F17" s="131"/>
      <c r="G17" s="131"/>
      <c r="H17" s="131"/>
    </row>
    <row r="18" spans="1:8" ht="15" customHeight="1" x14ac:dyDescent="0.2">
      <c r="A18" s="4">
        <v>9880.65</v>
      </c>
      <c r="B18" s="127">
        <v>3121</v>
      </c>
      <c r="C18" s="127"/>
      <c r="D18" s="131" t="s">
        <v>5</v>
      </c>
      <c r="E18" s="131"/>
      <c r="F18" s="131"/>
      <c r="G18" s="131"/>
      <c r="H18" s="131"/>
    </row>
    <row r="19" spans="1:8" ht="15" customHeight="1" x14ac:dyDescent="0.2">
      <c r="A19" s="4">
        <v>1281.93</v>
      </c>
      <c r="B19" s="127">
        <v>3211</v>
      </c>
      <c r="C19" s="127"/>
      <c r="D19" s="131" t="s">
        <v>4</v>
      </c>
      <c r="E19" s="131"/>
      <c r="F19" s="131"/>
      <c r="G19" s="131"/>
      <c r="H19" s="131"/>
    </row>
    <row r="20" spans="1:8" ht="15" customHeight="1" x14ac:dyDescent="0.2">
      <c r="A20" s="4">
        <v>24627.5</v>
      </c>
      <c r="B20" s="127">
        <v>3212</v>
      </c>
      <c r="C20" s="127"/>
      <c r="D20" s="131" t="s">
        <v>17</v>
      </c>
      <c r="E20" s="131"/>
      <c r="F20" s="131"/>
      <c r="G20" s="131"/>
      <c r="H20" s="131"/>
    </row>
    <row r="21" spans="1:8" ht="15" customHeight="1" x14ac:dyDescent="0.2">
      <c r="A21" s="4">
        <v>41352.800000000003</v>
      </c>
      <c r="B21" s="127">
        <v>3214</v>
      </c>
      <c r="C21" s="127"/>
      <c r="D21" s="131" t="s">
        <v>6</v>
      </c>
      <c r="E21" s="131"/>
      <c r="F21" s="131"/>
      <c r="G21" s="131"/>
      <c r="H21" s="131"/>
    </row>
    <row r="22" spans="1:8" ht="15" customHeight="1" x14ac:dyDescent="0.2">
      <c r="A22" s="4">
        <v>15</v>
      </c>
      <c r="B22" s="127">
        <v>3232</v>
      </c>
      <c r="C22" s="127"/>
      <c r="D22" s="131" t="s">
        <v>7</v>
      </c>
      <c r="E22" s="131"/>
      <c r="F22" s="131"/>
      <c r="G22" s="131"/>
      <c r="H22" s="131"/>
    </row>
    <row r="23" spans="1:8" ht="15" customHeight="1" x14ac:dyDescent="0.2">
      <c r="A23" s="4">
        <v>427.7</v>
      </c>
      <c r="B23" s="127">
        <v>3241</v>
      </c>
      <c r="C23" s="127"/>
      <c r="D23" s="131" t="s">
        <v>8</v>
      </c>
      <c r="E23" s="131"/>
      <c r="F23" s="131"/>
      <c r="G23" s="131"/>
      <c r="H23" s="131"/>
    </row>
    <row r="24" spans="1:8" ht="15" customHeight="1" x14ac:dyDescent="0.2">
      <c r="A24" s="4">
        <v>1426.8</v>
      </c>
      <c r="B24" s="127">
        <v>3291</v>
      </c>
      <c r="C24" s="127"/>
      <c r="D24" s="131" t="s">
        <v>9</v>
      </c>
      <c r="E24" s="131"/>
      <c r="F24" s="131"/>
      <c r="G24" s="131"/>
      <c r="H24" s="131"/>
    </row>
    <row r="25" spans="1:8" ht="15" customHeight="1" x14ac:dyDescent="0.2">
      <c r="A25" s="4">
        <v>1120</v>
      </c>
      <c r="B25" s="127">
        <v>3295</v>
      </c>
      <c r="C25" s="127"/>
      <c r="D25" s="131" t="s">
        <v>10</v>
      </c>
      <c r="E25" s="131"/>
      <c r="F25" s="131"/>
      <c r="G25" s="131"/>
      <c r="H25" s="131"/>
    </row>
    <row r="26" spans="1:8" ht="15" customHeight="1" x14ac:dyDescent="0.2">
      <c r="A26" s="4">
        <v>30</v>
      </c>
      <c r="B26" s="127">
        <v>3299</v>
      </c>
      <c r="C26" s="127"/>
      <c r="D26" s="131" t="s">
        <v>11</v>
      </c>
      <c r="E26" s="131"/>
      <c r="F26" s="131"/>
      <c r="G26" s="131"/>
      <c r="H26" s="131"/>
    </row>
    <row r="27" spans="1:8" ht="15" customHeight="1" x14ac:dyDescent="0.2">
      <c r="A27" s="5">
        <f>SUM(A15:A26)</f>
        <v>896591.75000000023</v>
      </c>
      <c r="B27" s="130" t="s">
        <v>12</v>
      </c>
      <c r="C27" s="130"/>
      <c r="D27" s="130"/>
      <c r="E27" s="130"/>
      <c r="F27" s="130"/>
      <c r="G27" s="130"/>
      <c r="H27" s="130"/>
    </row>
    <row r="30" spans="1:8" ht="27" customHeight="1" x14ac:dyDescent="0.2">
      <c r="A30" s="7" t="s">
        <v>23</v>
      </c>
      <c r="B30" s="128" t="s">
        <v>24</v>
      </c>
      <c r="C30" s="128"/>
      <c r="D30" s="128" t="s">
        <v>25</v>
      </c>
      <c r="E30" s="128"/>
      <c r="F30" s="129" t="s">
        <v>26</v>
      </c>
      <c r="G30" s="129"/>
      <c r="H30" s="10" t="s">
        <v>2</v>
      </c>
    </row>
    <row r="31" spans="1:8" ht="57" customHeight="1" x14ac:dyDescent="0.2">
      <c r="A31" s="6" t="s">
        <v>27</v>
      </c>
      <c r="B31" s="120" t="s">
        <v>108</v>
      </c>
      <c r="C31" s="120"/>
      <c r="D31" s="120" t="s">
        <v>108</v>
      </c>
      <c r="E31" s="120"/>
      <c r="F31" s="121">
        <v>72.63</v>
      </c>
      <c r="G31" s="121"/>
      <c r="H31" s="14" t="s">
        <v>109</v>
      </c>
    </row>
    <row r="32" spans="1:8" ht="57" customHeight="1" x14ac:dyDescent="0.2">
      <c r="A32" s="6" t="s">
        <v>28</v>
      </c>
      <c r="B32" s="120" t="s">
        <v>108</v>
      </c>
      <c r="C32" s="120"/>
      <c r="D32" s="120" t="s">
        <v>108</v>
      </c>
      <c r="E32" s="120"/>
      <c r="F32" s="121">
        <v>72.63</v>
      </c>
      <c r="G32" s="121"/>
      <c r="H32" s="14" t="s">
        <v>109</v>
      </c>
    </row>
    <row r="33" spans="1:8" ht="57" customHeight="1" x14ac:dyDescent="0.2">
      <c r="A33" s="6" t="s">
        <v>29</v>
      </c>
      <c r="B33" s="120" t="s">
        <v>108</v>
      </c>
      <c r="C33" s="120"/>
      <c r="D33" s="120" t="s">
        <v>108</v>
      </c>
      <c r="E33" s="120"/>
      <c r="F33" s="121">
        <v>933.33</v>
      </c>
      <c r="G33" s="121"/>
      <c r="H33" s="14" t="s">
        <v>109</v>
      </c>
    </row>
    <row r="34" spans="1:8" ht="57" customHeight="1" x14ac:dyDescent="0.2">
      <c r="A34" s="6" t="s">
        <v>30</v>
      </c>
      <c r="B34" s="120" t="s">
        <v>108</v>
      </c>
      <c r="C34" s="120"/>
      <c r="D34" s="120" t="s">
        <v>108</v>
      </c>
      <c r="E34" s="120"/>
      <c r="F34" s="121">
        <v>1998.58</v>
      </c>
      <c r="G34" s="121"/>
      <c r="H34" s="14" t="s">
        <v>109</v>
      </c>
    </row>
    <row r="35" spans="1:8" ht="57" customHeight="1" x14ac:dyDescent="0.2">
      <c r="A35" s="6" t="s">
        <v>31</v>
      </c>
      <c r="B35" s="120" t="s">
        <v>108</v>
      </c>
      <c r="C35" s="120"/>
      <c r="D35" s="120" t="s">
        <v>108</v>
      </c>
      <c r="E35" s="120"/>
      <c r="F35" s="121">
        <v>69.349999999999994</v>
      </c>
      <c r="G35" s="121"/>
      <c r="H35" s="14" t="s">
        <v>109</v>
      </c>
    </row>
    <row r="36" spans="1:8" ht="57" customHeight="1" x14ac:dyDescent="0.2">
      <c r="A36" s="6" t="s">
        <v>32</v>
      </c>
      <c r="B36" s="120" t="s">
        <v>108</v>
      </c>
      <c r="C36" s="120"/>
      <c r="D36" s="120" t="s">
        <v>108</v>
      </c>
      <c r="E36" s="120"/>
      <c r="F36" s="121">
        <v>69.349999999999994</v>
      </c>
      <c r="G36" s="121"/>
      <c r="H36" s="14" t="s">
        <v>109</v>
      </c>
    </row>
    <row r="37" spans="1:8" ht="57" customHeight="1" x14ac:dyDescent="0.2">
      <c r="A37" s="6" t="s">
        <v>34</v>
      </c>
      <c r="B37" s="120" t="s">
        <v>108</v>
      </c>
      <c r="C37" s="120"/>
      <c r="D37" s="120" t="s">
        <v>108</v>
      </c>
      <c r="E37" s="120"/>
      <c r="F37" s="121">
        <v>103.75</v>
      </c>
      <c r="G37" s="121"/>
      <c r="H37" s="14" t="s">
        <v>109</v>
      </c>
    </row>
    <row r="38" spans="1:8" ht="57" customHeight="1" x14ac:dyDescent="0.2">
      <c r="A38" s="6" t="s">
        <v>33</v>
      </c>
      <c r="B38" s="120" t="s">
        <v>108</v>
      </c>
      <c r="C38" s="120"/>
      <c r="D38" s="120" t="s">
        <v>108</v>
      </c>
      <c r="E38" s="120"/>
      <c r="F38" s="121">
        <v>70.680000000000007</v>
      </c>
      <c r="G38" s="121"/>
      <c r="H38" s="14" t="s">
        <v>109</v>
      </c>
    </row>
    <row r="39" spans="1:8" ht="57" customHeight="1" x14ac:dyDescent="0.2">
      <c r="A39" s="6" t="s">
        <v>35</v>
      </c>
      <c r="B39" s="120" t="s">
        <v>108</v>
      </c>
      <c r="C39" s="120"/>
      <c r="D39" s="120" t="s">
        <v>108</v>
      </c>
      <c r="E39" s="120"/>
      <c r="F39" s="121">
        <v>69.349999999999994</v>
      </c>
      <c r="G39" s="121"/>
      <c r="H39" s="14" t="s">
        <v>109</v>
      </c>
    </row>
    <row r="40" spans="1:8" ht="57" customHeight="1" x14ac:dyDescent="0.2">
      <c r="A40" s="6" t="s">
        <v>36</v>
      </c>
      <c r="B40" s="120" t="s">
        <v>108</v>
      </c>
      <c r="C40" s="120"/>
      <c r="D40" s="120" t="s">
        <v>108</v>
      </c>
      <c r="E40" s="120"/>
      <c r="F40" s="121">
        <v>1407.07</v>
      </c>
      <c r="G40" s="121"/>
      <c r="H40" s="14" t="s">
        <v>109</v>
      </c>
    </row>
    <row r="41" spans="1:8" ht="57" customHeight="1" x14ac:dyDescent="0.2">
      <c r="A41" s="6" t="s">
        <v>37</v>
      </c>
      <c r="B41" s="120" t="s">
        <v>108</v>
      </c>
      <c r="C41" s="120"/>
      <c r="D41" s="120" t="s">
        <v>108</v>
      </c>
      <c r="E41" s="120"/>
      <c r="F41" s="121">
        <v>138.69999999999999</v>
      </c>
      <c r="G41" s="121"/>
      <c r="H41" s="14" t="s">
        <v>109</v>
      </c>
    </row>
    <row r="42" spans="1:8" ht="57" customHeight="1" x14ac:dyDescent="0.2">
      <c r="A42" s="6" t="s">
        <v>38</v>
      </c>
      <c r="B42" s="120" t="s">
        <v>108</v>
      </c>
      <c r="C42" s="120"/>
      <c r="D42" s="120" t="s">
        <v>108</v>
      </c>
      <c r="E42" s="120"/>
      <c r="F42" s="121">
        <v>69.349999999999994</v>
      </c>
      <c r="G42" s="121"/>
      <c r="H42" s="14" t="s">
        <v>109</v>
      </c>
    </row>
    <row r="43" spans="1:8" ht="57" customHeight="1" x14ac:dyDescent="0.2">
      <c r="A43" s="6" t="s">
        <v>39</v>
      </c>
      <c r="B43" s="120" t="s">
        <v>108</v>
      </c>
      <c r="C43" s="120"/>
      <c r="D43" s="120" t="s">
        <v>108</v>
      </c>
      <c r="E43" s="120"/>
      <c r="F43" s="121">
        <v>69.349999999999994</v>
      </c>
      <c r="G43" s="121"/>
      <c r="H43" s="14" t="s">
        <v>109</v>
      </c>
    </row>
    <row r="44" spans="1:8" ht="57" customHeight="1" x14ac:dyDescent="0.2">
      <c r="A44" s="6" t="s">
        <v>40</v>
      </c>
      <c r="B44" s="120" t="s">
        <v>108</v>
      </c>
      <c r="C44" s="120"/>
      <c r="D44" s="120" t="s">
        <v>108</v>
      </c>
      <c r="E44" s="120"/>
      <c r="F44" s="121">
        <v>69.349999999999994</v>
      </c>
      <c r="G44" s="121"/>
      <c r="H44" s="14" t="s">
        <v>109</v>
      </c>
    </row>
    <row r="45" spans="1:8" ht="57" customHeight="1" x14ac:dyDescent="0.2">
      <c r="A45" s="6" t="s">
        <v>41</v>
      </c>
      <c r="B45" s="120" t="s">
        <v>108</v>
      </c>
      <c r="C45" s="120"/>
      <c r="D45" s="120" t="s">
        <v>108</v>
      </c>
      <c r="E45" s="120"/>
      <c r="F45" s="121">
        <v>1233.3900000000001</v>
      </c>
      <c r="G45" s="121"/>
      <c r="H45" s="14" t="s">
        <v>109</v>
      </c>
    </row>
    <row r="46" spans="1:8" ht="57" customHeight="1" x14ac:dyDescent="0.2">
      <c r="A46" s="6" t="s">
        <v>42</v>
      </c>
      <c r="B46" s="120" t="s">
        <v>108</v>
      </c>
      <c r="C46" s="120"/>
      <c r="D46" s="120" t="s">
        <v>108</v>
      </c>
      <c r="E46" s="120"/>
      <c r="F46" s="121">
        <v>69.349999999999994</v>
      </c>
      <c r="G46" s="121"/>
      <c r="H46" s="14" t="s">
        <v>109</v>
      </c>
    </row>
    <row r="47" spans="1:8" ht="57" customHeight="1" x14ac:dyDescent="0.2">
      <c r="A47" s="6" t="s">
        <v>43</v>
      </c>
      <c r="B47" s="120" t="s">
        <v>108</v>
      </c>
      <c r="C47" s="120"/>
      <c r="D47" s="120" t="s">
        <v>108</v>
      </c>
      <c r="E47" s="120"/>
      <c r="F47" s="121">
        <v>69.349999999999994</v>
      </c>
      <c r="G47" s="121"/>
      <c r="H47" s="14" t="s">
        <v>109</v>
      </c>
    </row>
    <row r="48" spans="1:8" ht="57" customHeight="1" x14ac:dyDescent="0.2">
      <c r="A48" s="6" t="s">
        <v>44</v>
      </c>
      <c r="B48" s="120" t="s">
        <v>108</v>
      </c>
      <c r="C48" s="120"/>
      <c r="D48" s="120" t="s">
        <v>108</v>
      </c>
      <c r="E48" s="120"/>
      <c r="F48" s="121">
        <v>72.63</v>
      </c>
      <c r="G48" s="121"/>
      <c r="H48" s="14" t="s">
        <v>109</v>
      </c>
    </row>
    <row r="49" spans="1:8" ht="57" customHeight="1" x14ac:dyDescent="0.2">
      <c r="A49" s="6" t="s">
        <v>45</v>
      </c>
      <c r="B49" s="120" t="s">
        <v>108</v>
      </c>
      <c r="C49" s="120"/>
      <c r="D49" s="120" t="s">
        <v>108</v>
      </c>
      <c r="E49" s="120"/>
      <c r="F49" s="121">
        <v>138.69999999999999</v>
      </c>
      <c r="G49" s="121"/>
      <c r="H49" s="14" t="s">
        <v>109</v>
      </c>
    </row>
    <row r="50" spans="1:8" ht="57" customHeight="1" x14ac:dyDescent="0.2">
      <c r="A50" s="6" t="s">
        <v>46</v>
      </c>
      <c r="B50" s="120" t="s">
        <v>108</v>
      </c>
      <c r="C50" s="120"/>
      <c r="D50" s="120" t="s">
        <v>108</v>
      </c>
      <c r="E50" s="120"/>
      <c r="F50" s="121">
        <v>1320.67</v>
      </c>
      <c r="G50" s="121"/>
      <c r="H50" s="14" t="s">
        <v>109</v>
      </c>
    </row>
    <row r="51" spans="1:8" ht="57" customHeight="1" x14ac:dyDescent="0.2">
      <c r="A51" s="6" t="s">
        <v>47</v>
      </c>
      <c r="B51" s="120" t="s">
        <v>108</v>
      </c>
      <c r="C51" s="120"/>
      <c r="D51" s="120" t="s">
        <v>108</v>
      </c>
      <c r="E51" s="120"/>
      <c r="F51" s="121">
        <v>822.22</v>
      </c>
      <c r="G51" s="121"/>
      <c r="H51" s="14" t="s">
        <v>109</v>
      </c>
    </row>
    <row r="52" spans="1:8" ht="57" customHeight="1" x14ac:dyDescent="0.2">
      <c r="A52" s="6" t="s">
        <v>48</v>
      </c>
      <c r="B52" s="120" t="s">
        <v>108</v>
      </c>
      <c r="C52" s="120"/>
      <c r="D52" s="120" t="s">
        <v>108</v>
      </c>
      <c r="E52" s="120"/>
      <c r="F52" s="121">
        <v>72.63</v>
      </c>
      <c r="G52" s="121"/>
      <c r="H52" s="14" t="s">
        <v>109</v>
      </c>
    </row>
    <row r="53" spans="1:8" ht="57" customHeight="1" x14ac:dyDescent="0.2">
      <c r="A53" s="6" t="s">
        <v>49</v>
      </c>
      <c r="B53" s="120" t="s">
        <v>108</v>
      </c>
      <c r="C53" s="120"/>
      <c r="D53" s="120" t="s">
        <v>108</v>
      </c>
      <c r="E53" s="120"/>
      <c r="F53" s="123">
        <v>72.63</v>
      </c>
      <c r="G53" s="124"/>
      <c r="H53" s="14" t="s">
        <v>109</v>
      </c>
    </row>
    <row r="54" spans="1:8" ht="57" customHeight="1" x14ac:dyDescent="0.2">
      <c r="A54" s="6" t="s">
        <v>50</v>
      </c>
      <c r="B54" s="120" t="s">
        <v>108</v>
      </c>
      <c r="C54" s="120"/>
      <c r="D54" s="120" t="s">
        <v>108</v>
      </c>
      <c r="E54" s="120"/>
      <c r="F54" s="123">
        <v>1304.6500000000001</v>
      </c>
      <c r="G54" s="124"/>
      <c r="H54" s="14" t="s">
        <v>109</v>
      </c>
    </row>
    <row r="55" spans="1:8" ht="57" customHeight="1" x14ac:dyDescent="0.2">
      <c r="A55" s="6" t="s">
        <v>51</v>
      </c>
      <c r="B55" s="120" t="s">
        <v>108</v>
      </c>
      <c r="C55" s="120"/>
      <c r="D55" s="120" t="s">
        <v>108</v>
      </c>
      <c r="E55" s="120"/>
      <c r="F55" s="121">
        <v>777.2</v>
      </c>
      <c r="G55" s="121"/>
      <c r="H55" s="14" t="s">
        <v>109</v>
      </c>
    </row>
    <row r="56" spans="1:8" ht="57" customHeight="1" x14ac:dyDescent="0.2">
      <c r="A56" s="6" t="s">
        <v>52</v>
      </c>
      <c r="B56" s="120" t="s">
        <v>108</v>
      </c>
      <c r="C56" s="120"/>
      <c r="D56" s="120" t="s">
        <v>108</v>
      </c>
      <c r="E56" s="120"/>
      <c r="F56" s="121">
        <v>141.36000000000001</v>
      </c>
      <c r="G56" s="121"/>
      <c r="H56" s="14" t="s">
        <v>109</v>
      </c>
    </row>
    <row r="57" spans="1:8" ht="57" customHeight="1" x14ac:dyDescent="0.2">
      <c r="A57" s="6" t="s">
        <v>53</v>
      </c>
      <c r="B57" s="120" t="s">
        <v>108</v>
      </c>
      <c r="C57" s="120"/>
      <c r="D57" s="120" t="s">
        <v>108</v>
      </c>
      <c r="E57" s="120"/>
      <c r="F57" s="121">
        <v>99.08</v>
      </c>
      <c r="G57" s="121"/>
      <c r="H57" s="14" t="s">
        <v>109</v>
      </c>
    </row>
    <row r="58" spans="1:8" ht="57" customHeight="1" x14ac:dyDescent="0.2">
      <c r="A58" s="6" t="s">
        <v>54</v>
      </c>
      <c r="B58" s="120" t="s">
        <v>108</v>
      </c>
      <c r="C58" s="120"/>
      <c r="D58" s="120" t="s">
        <v>108</v>
      </c>
      <c r="E58" s="120"/>
      <c r="F58" s="121">
        <v>69.349999999999994</v>
      </c>
      <c r="G58" s="121"/>
      <c r="H58" s="14" t="s">
        <v>109</v>
      </c>
    </row>
    <row r="59" spans="1:8" ht="57" customHeight="1" x14ac:dyDescent="0.2">
      <c r="A59" s="6" t="s">
        <v>55</v>
      </c>
      <c r="B59" s="120" t="s">
        <v>108</v>
      </c>
      <c r="C59" s="120"/>
      <c r="D59" s="120" t="s">
        <v>108</v>
      </c>
      <c r="E59" s="120"/>
      <c r="F59" s="121">
        <v>1263.42</v>
      </c>
      <c r="G59" s="121"/>
      <c r="H59" s="14" t="s">
        <v>109</v>
      </c>
    </row>
    <row r="60" spans="1:8" ht="57" customHeight="1" x14ac:dyDescent="0.2">
      <c r="A60" s="6" t="s">
        <v>56</v>
      </c>
      <c r="B60" s="120" t="s">
        <v>108</v>
      </c>
      <c r="C60" s="120"/>
      <c r="D60" s="120" t="s">
        <v>108</v>
      </c>
      <c r="E60" s="120"/>
      <c r="F60" s="121">
        <v>69.349999999999994</v>
      </c>
      <c r="G60" s="121"/>
      <c r="H60" s="14" t="s">
        <v>109</v>
      </c>
    </row>
    <row r="61" spans="1:8" ht="57" customHeight="1" x14ac:dyDescent="0.2">
      <c r="A61" s="6" t="s">
        <v>57</v>
      </c>
      <c r="B61" s="120" t="s">
        <v>108</v>
      </c>
      <c r="C61" s="120"/>
      <c r="D61" s="120" t="s">
        <v>108</v>
      </c>
      <c r="E61" s="120"/>
      <c r="F61" s="121">
        <v>207.5</v>
      </c>
      <c r="G61" s="121"/>
      <c r="H61" s="14" t="s">
        <v>109</v>
      </c>
    </row>
    <row r="62" spans="1:8" ht="57" customHeight="1" x14ac:dyDescent="0.2">
      <c r="A62" s="6" t="s">
        <v>58</v>
      </c>
      <c r="B62" s="120" t="s">
        <v>108</v>
      </c>
      <c r="C62" s="120"/>
      <c r="D62" s="120" t="s">
        <v>108</v>
      </c>
      <c r="E62" s="120"/>
      <c r="F62" s="121">
        <v>532.45000000000005</v>
      </c>
      <c r="G62" s="121"/>
      <c r="H62" s="14" t="s">
        <v>109</v>
      </c>
    </row>
    <row r="63" spans="1:8" ht="57" customHeight="1" x14ac:dyDescent="0.2">
      <c r="A63" s="6" t="s">
        <v>59</v>
      </c>
      <c r="B63" s="120" t="s">
        <v>108</v>
      </c>
      <c r="C63" s="120"/>
      <c r="D63" s="120" t="s">
        <v>108</v>
      </c>
      <c r="E63" s="120"/>
      <c r="F63" s="121">
        <v>1222.55</v>
      </c>
      <c r="G63" s="121"/>
      <c r="H63" s="14" t="s">
        <v>109</v>
      </c>
    </row>
    <row r="64" spans="1:8" ht="57" customHeight="1" x14ac:dyDescent="0.2">
      <c r="A64" s="6" t="s">
        <v>60</v>
      </c>
      <c r="B64" s="120" t="s">
        <v>108</v>
      </c>
      <c r="C64" s="120"/>
      <c r="D64" s="120" t="s">
        <v>108</v>
      </c>
      <c r="E64" s="120"/>
      <c r="F64" s="121">
        <v>72.63</v>
      </c>
      <c r="G64" s="121"/>
      <c r="H64" s="14" t="s">
        <v>109</v>
      </c>
    </row>
    <row r="65" spans="1:8" ht="57" customHeight="1" x14ac:dyDescent="0.2">
      <c r="A65" s="6" t="s">
        <v>61</v>
      </c>
      <c r="B65" s="120" t="s">
        <v>108</v>
      </c>
      <c r="C65" s="120"/>
      <c r="D65" s="120" t="s">
        <v>108</v>
      </c>
      <c r="E65" s="120"/>
      <c r="F65" s="121">
        <v>99.08</v>
      </c>
      <c r="G65" s="121"/>
      <c r="H65" s="14" t="s">
        <v>109</v>
      </c>
    </row>
    <row r="66" spans="1:8" ht="57" customHeight="1" x14ac:dyDescent="0.2">
      <c r="A66" s="6" t="s">
        <v>62</v>
      </c>
      <c r="B66" s="120" t="s">
        <v>108</v>
      </c>
      <c r="C66" s="120"/>
      <c r="D66" s="120" t="s">
        <v>108</v>
      </c>
      <c r="E66" s="120"/>
      <c r="F66" s="121">
        <v>111.11</v>
      </c>
      <c r="G66" s="121"/>
      <c r="H66" s="14" t="s">
        <v>109</v>
      </c>
    </row>
    <row r="67" spans="1:8" ht="57" customHeight="1" x14ac:dyDescent="0.2">
      <c r="A67" s="6" t="s">
        <v>63</v>
      </c>
      <c r="B67" s="120" t="s">
        <v>108</v>
      </c>
      <c r="C67" s="120"/>
      <c r="D67" s="120" t="s">
        <v>108</v>
      </c>
      <c r="E67" s="120"/>
      <c r="F67" s="121">
        <v>1218.92</v>
      </c>
      <c r="G67" s="121"/>
      <c r="H67" s="14" t="s">
        <v>109</v>
      </c>
    </row>
    <row r="68" spans="1:8" ht="57" customHeight="1" x14ac:dyDescent="0.2">
      <c r="A68" s="6" t="s">
        <v>64</v>
      </c>
      <c r="B68" s="120" t="s">
        <v>108</v>
      </c>
      <c r="C68" s="120"/>
      <c r="D68" s="120" t="s">
        <v>108</v>
      </c>
      <c r="E68" s="120"/>
      <c r="F68" s="121">
        <v>69.349999999999994</v>
      </c>
      <c r="G68" s="121"/>
      <c r="H68" s="14" t="s">
        <v>109</v>
      </c>
    </row>
    <row r="69" spans="1:8" ht="57" customHeight="1" x14ac:dyDescent="0.2">
      <c r="A69" s="6" t="s">
        <v>65</v>
      </c>
      <c r="B69" s="120" t="s">
        <v>108</v>
      </c>
      <c r="C69" s="120"/>
      <c r="D69" s="120" t="s">
        <v>108</v>
      </c>
      <c r="E69" s="120"/>
      <c r="F69" s="121">
        <v>600</v>
      </c>
      <c r="G69" s="121"/>
      <c r="H69" s="14" t="s">
        <v>109</v>
      </c>
    </row>
    <row r="70" spans="1:8" ht="57" customHeight="1" x14ac:dyDescent="0.2">
      <c r="A70" s="6" t="s">
        <v>66</v>
      </c>
      <c r="B70" s="120" t="s">
        <v>108</v>
      </c>
      <c r="C70" s="120"/>
      <c r="D70" s="120" t="s">
        <v>108</v>
      </c>
      <c r="E70" s="120"/>
      <c r="F70" s="121">
        <v>333.33</v>
      </c>
      <c r="G70" s="121"/>
      <c r="H70" s="14" t="s">
        <v>109</v>
      </c>
    </row>
    <row r="71" spans="1:8" ht="57" customHeight="1" x14ac:dyDescent="0.2">
      <c r="A71" s="6" t="s">
        <v>67</v>
      </c>
      <c r="B71" s="120" t="s">
        <v>108</v>
      </c>
      <c r="C71" s="120"/>
      <c r="D71" s="120" t="s">
        <v>108</v>
      </c>
      <c r="E71" s="120"/>
      <c r="F71" s="121">
        <v>822.22</v>
      </c>
      <c r="G71" s="121"/>
      <c r="H71" s="14" t="s">
        <v>109</v>
      </c>
    </row>
    <row r="72" spans="1:8" ht="57" customHeight="1" x14ac:dyDescent="0.2">
      <c r="A72" s="6" t="s">
        <v>68</v>
      </c>
      <c r="B72" s="120" t="s">
        <v>108</v>
      </c>
      <c r="C72" s="120"/>
      <c r="D72" s="120" t="s">
        <v>108</v>
      </c>
      <c r="E72" s="120"/>
      <c r="F72" s="121">
        <v>69.349999999999994</v>
      </c>
      <c r="G72" s="121"/>
      <c r="H72" s="14" t="s">
        <v>109</v>
      </c>
    </row>
    <row r="73" spans="1:8" ht="57" customHeight="1" x14ac:dyDescent="0.2">
      <c r="A73" s="6" t="s">
        <v>69</v>
      </c>
      <c r="B73" s="120" t="s">
        <v>108</v>
      </c>
      <c r="C73" s="120"/>
      <c r="D73" s="120" t="s">
        <v>108</v>
      </c>
      <c r="E73" s="120"/>
      <c r="F73" s="121">
        <v>103.75</v>
      </c>
      <c r="G73" s="121"/>
      <c r="H73" s="14" t="s">
        <v>109</v>
      </c>
    </row>
    <row r="74" spans="1:8" ht="57" customHeight="1" x14ac:dyDescent="0.2">
      <c r="A74" s="6" t="s">
        <v>70</v>
      </c>
      <c r="B74" s="120" t="s">
        <v>108</v>
      </c>
      <c r="C74" s="120"/>
      <c r="D74" s="120" t="s">
        <v>108</v>
      </c>
      <c r="E74" s="120"/>
      <c r="F74" s="121">
        <v>138.69999999999999</v>
      </c>
      <c r="G74" s="121"/>
      <c r="H74" s="14" t="s">
        <v>109</v>
      </c>
    </row>
    <row r="75" spans="1:8" ht="57" customHeight="1" x14ac:dyDescent="0.2">
      <c r="A75" s="6" t="s">
        <v>71</v>
      </c>
      <c r="B75" s="120" t="s">
        <v>108</v>
      </c>
      <c r="C75" s="120"/>
      <c r="D75" s="120" t="s">
        <v>108</v>
      </c>
      <c r="E75" s="120"/>
      <c r="F75" s="121">
        <v>69.349999999999994</v>
      </c>
      <c r="G75" s="121"/>
      <c r="H75" s="14" t="s">
        <v>109</v>
      </c>
    </row>
    <row r="76" spans="1:8" ht="57" customHeight="1" x14ac:dyDescent="0.2">
      <c r="A76" s="6" t="s">
        <v>72</v>
      </c>
      <c r="B76" s="120" t="s">
        <v>108</v>
      </c>
      <c r="C76" s="120"/>
      <c r="D76" s="120" t="s">
        <v>108</v>
      </c>
      <c r="E76" s="120"/>
      <c r="F76" s="121">
        <v>69.349999999999994</v>
      </c>
      <c r="G76" s="121"/>
      <c r="H76" s="14" t="s">
        <v>109</v>
      </c>
    </row>
    <row r="77" spans="1:8" ht="57" customHeight="1" x14ac:dyDescent="0.2">
      <c r="A77" s="6" t="s">
        <v>73</v>
      </c>
      <c r="B77" s="120" t="s">
        <v>108</v>
      </c>
      <c r="C77" s="120"/>
      <c r="D77" s="120" t="s">
        <v>108</v>
      </c>
      <c r="E77" s="120"/>
      <c r="F77" s="121">
        <v>1443.89</v>
      </c>
      <c r="G77" s="121"/>
      <c r="H77" s="14" t="s">
        <v>109</v>
      </c>
    </row>
    <row r="78" spans="1:8" ht="57" customHeight="1" x14ac:dyDescent="0.2">
      <c r="A78" s="6" t="s">
        <v>74</v>
      </c>
      <c r="B78" s="120" t="s">
        <v>108</v>
      </c>
      <c r="C78" s="120"/>
      <c r="D78" s="120" t="s">
        <v>108</v>
      </c>
      <c r="E78" s="120"/>
      <c r="F78" s="121">
        <v>1174.27</v>
      </c>
      <c r="G78" s="121"/>
      <c r="H78" s="14" t="s">
        <v>109</v>
      </c>
    </row>
    <row r="79" spans="1:8" ht="57" customHeight="1" x14ac:dyDescent="0.2">
      <c r="A79" s="6" t="s">
        <v>75</v>
      </c>
      <c r="B79" s="120" t="s">
        <v>108</v>
      </c>
      <c r="C79" s="120"/>
      <c r="D79" s="120" t="s">
        <v>108</v>
      </c>
      <c r="E79" s="120"/>
      <c r="F79" s="121">
        <v>1478.13</v>
      </c>
      <c r="G79" s="121"/>
      <c r="H79" s="14" t="s">
        <v>109</v>
      </c>
    </row>
    <row r="80" spans="1:8" ht="57" customHeight="1" x14ac:dyDescent="0.2">
      <c r="A80" s="6" t="s">
        <v>76</v>
      </c>
      <c r="B80" s="120" t="s">
        <v>108</v>
      </c>
      <c r="C80" s="120"/>
      <c r="D80" s="120" t="s">
        <v>108</v>
      </c>
      <c r="E80" s="120"/>
      <c r="F80" s="121">
        <v>511.11</v>
      </c>
      <c r="G80" s="121"/>
      <c r="H80" s="14" t="s">
        <v>109</v>
      </c>
    </row>
    <row r="81" spans="1:8" ht="57" customHeight="1" x14ac:dyDescent="0.2">
      <c r="A81" s="6" t="s">
        <v>77</v>
      </c>
      <c r="B81" s="120" t="s">
        <v>108</v>
      </c>
      <c r="C81" s="120"/>
      <c r="D81" s="120" t="s">
        <v>108</v>
      </c>
      <c r="E81" s="120"/>
      <c r="F81" s="121">
        <v>69.349999999999994</v>
      </c>
      <c r="G81" s="121"/>
      <c r="H81" s="14" t="s">
        <v>109</v>
      </c>
    </row>
    <row r="82" spans="1:8" ht="57" customHeight="1" x14ac:dyDescent="0.2">
      <c r="A82" s="6" t="s">
        <v>78</v>
      </c>
      <c r="B82" s="120" t="s">
        <v>108</v>
      </c>
      <c r="C82" s="120"/>
      <c r="D82" s="120" t="s">
        <v>108</v>
      </c>
      <c r="E82" s="120"/>
      <c r="F82" s="121">
        <v>72.63</v>
      </c>
      <c r="G82" s="121"/>
      <c r="H82" s="14" t="s">
        <v>109</v>
      </c>
    </row>
    <row r="83" spans="1:8" ht="57" customHeight="1" x14ac:dyDescent="0.2">
      <c r="A83" s="6" t="s">
        <v>79</v>
      </c>
      <c r="B83" s="120" t="s">
        <v>108</v>
      </c>
      <c r="C83" s="120"/>
      <c r="D83" s="120" t="s">
        <v>108</v>
      </c>
      <c r="E83" s="120"/>
      <c r="F83" s="121">
        <v>72.63</v>
      </c>
      <c r="G83" s="121"/>
      <c r="H83" s="14" t="s">
        <v>109</v>
      </c>
    </row>
    <row r="84" spans="1:8" ht="57" customHeight="1" x14ac:dyDescent="0.2">
      <c r="A84" s="6" t="s">
        <v>80</v>
      </c>
      <c r="B84" s="120" t="s">
        <v>108</v>
      </c>
      <c r="C84" s="120"/>
      <c r="D84" s="120" t="s">
        <v>108</v>
      </c>
      <c r="E84" s="120"/>
      <c r="F84" s="121">
        <v>170.96</v>
      </c>
      <c r="G84" s="121"/>
      <c r="H84" s="14" t="s">
        <v>109</v>
      </c>
    </row>
    <row r="85" spans="1:8" ht="57" customHeight="1" x14ac:dyDescent="0.2">
      <c r="A85" s="6" t="s">
        <v>81</v>
      </c>
      <c r="B85" s="120" t="s">
        <v>108</v>
      </c>
      <c r="C85" s="120"/>
      <c r="D85" s="120" t="s">
        <v>108</v>
      </c>
      <c r="E85" s="120"/>
      <c r="F85" s="121">
        <v>616.66999999999996</v>
      </c>
      <c r="G85" s="121"/>
      <c r="H85" s="14" t="s">
        <v>109</v>
      </c>
    </row>
    <row r="86" spans="1:8" ht="57" customHeight="1" x14ac:dyDescent="0.2">
      <c r="A86" s="6" t="s">
        <v>82</v>
      </c>
      <c r="B86" s="120" t="s">
        <v>108</v>
      </c>
      <c r="C86" s="120"/>
      <c r="D86" s="120" t="s">
        <v>108</v>
      </c>
      <c r="E86" s="120"/>
      <c r="F86" s="121">
        <v>866.67</v>
      </c>
      <c r="G86" s="121"/>
      <c r="H86" s="14" t="s">
        <v>109</v>
      </c>
    </row>
    <row r="87" spans="1:8" ht="57" customHeight="1" x14ac:dyDescent="0.2">
      <c r="A87" s="6" t="s">
        <v>83</v>
      </c>
      <c r="B87" s="120" t="s">
        <v>108</v>
      </c>
      <c r="C87" s="120"/>
      <c r="D87" s="120" t="s">
        <v>108</v>
      </c>
      <c r="E87" s="120"/>
      <c r="F87" s="121">
        <v>69.349999999999994</v>
      </c>
      <c r="G87" s="121"/>
      <c r="H87" s="14" t="s">
        <v>109</v>
      </c>
    </row>
    <row r="88" spans="1:8" ht="57" customHeight="1" x14ac:dyDescent="0.2">
      <c r="A88" s="6" t="s">
        <v>84</v>
      </c>
      <c r="B88" s="120" t="s">
        <v>108</v>
      </c>
      <c r="C88" s="120"/>
      <c r="D88" s="120" t="s">
        <v>108</v>
      </c>
      <c r="E88" s="120"/>
      <c r="F88" s="121">
        <v>145.26</v>
      </c>
      <c r="G88" s="121"/>
      <c r="H88" s="14" t="s">
        <v>109</v>
      </c>
    </row>
    <row r="89" spans="1:8" ht="57" customHeight="1" x14ac:dyDescent="0.2">
      <c r="A89" s="6" t="s">
        <v>85</v>
      </c>
      <c r="B89" s="120" t="s">
        <v>108</v>
      </c>
      <c r="C89" s="120"/>
      <c r="D89" s="120" t="s">
        <v>108</v>
      </c>
      <c r="E89" s="120"/>
      <c r="F89" s="121">
        <v>145.26</v>
      </c>
      <c r="G89" s="121"/>
      <c r="H89" s="14" t="s">
        <v>109</v>
      </c>
    </row>
    <row r="90" spans="1:8" ht="57" customHeight="1" x14ac:dyDescent="0.2">
      <c r="A90" s="6" t="s">
        <v>86</v>
      </c>
      <c r="B90" s="120" t="s">
        <v>108</v>
      </c>
      <c r="C90" s="120"/>
      <c r="D90" s="120" t="s">
        <v>108</v>
      </c>
      <c r="E90" s="120"/>
      <c r="F90" s="121">
        <v>69.349999999999994</v>
      </c>
      <c r="G90" s="121"/>
      <c r="H90" s="14" t="s">
        <v>109</v>
      </c>
    </row>
    <row r="91" spans="1:8" ht="57" customHeight="1" x14ac:dyDescent="0.2">
      <c r="A91" s="6" t="s">
        <v>87</v>
      </c>
      <c r="B91" s="120" t="s">
        <v>108</v>
      </c>
      <c r="C91" s="120"/>
      <c r="D91" s="120" t="s">
        <v>108</v>
      </c>
      <c r="E91" s="120"/>
      <c r="F91" s="121">
        <v>71.5</v>
      </c>
      <c r="G91" s="121"/>
      <c r="H91" s="14" t="s">
        <v>109</v>
      </c>
    </row>
    <row r="92" spans="1:8" ht="57" customHeight="1" x14ac:dyDescent="0.2">
      <c r="A92" s="6" t="s">
        <v>88</v>
      </c>
      <c r="B92" s="120" t="s">
        <v>108</v>
      </c>
      <c r="C92" s="120"/>
      <c r="D92" s="120" t="s">
        <v>108</v>
      </c>
      <c r="E92" s="120"/>
      <c r="F92" s="121">
        <v>69.349999999999994</v>
      </c>
      <c r="G92" s="121"/>
      <c r="H92" s="14" t="s">
        <v>109</v>
      </c>
    </row>
    <row r="93" spans="1:8" ht="57" customHeight="1" x14ac:dyDescent="0.2">
      <c r="A93" s="6" t="s">
        <v>89</v>
      </c>
      <c r="B93" s="120" t="s">
        <v>108</v>
      </c>
      <c r="C93" s="120"/>
      <c r="D93" s="120" t="s">
        <v>108</v>
      </c>
      <c r="E93" s="120"/>
      <c r="F93" s="121">
        <v>72.63</v>
      </c>
      <c r="G93" s="121"/>
      <c r="H93" s="14" t="s">
        <v>109</v>
      </c>
    </row>
    <row r="94" spans="1:8" ht="57" customHeight="1" x14ac:dyDescent="0.2">
      <c r="A94" s="6" t="s">
        <v>90</v>
      </c>
      <c r="B94" s="120" t="s">
        <v>108</v>
      </c>
      <c r="C94" s="120"/>
      <c r="D94" s="120" t="s">
        <v>108</v>
      </c>
      <c r="E94" s="120"/>
      <c r="F94" s="121">
        <v>72.63</v>
      </c>
      <c r="G94" s="121"/>
      <c r="H94" s="14" t="s">
        <v>109</v>
      </c>
    </row>
    <row r="95" spans="1:8" ht="57" customHeight="1" x14ac:dyDescent="0.2">
      <c r="A95" s="6" t="s">
        <v>91</v>
      </c>
      <c r="B95" s="120" t="s">
        <v>108</v>
      </c>
      <c r="C95" s="120"/>
      <c r="D95" s="120" t="s">
        <v>108</v>
      </c>
      <c r="E95" s="120"/>
      <c r="F95" s="121">
        <v>72.63</v>
      </c>
      <c r="G95" s="121"/>
      <c r="H95" s="14" t="s">
        <v>109</v>
      </c>
    </row>
    <row r="96" spans="1:8" ht="57" customHeight="1" x14ac:dyDescent="0.2">
      <c r="A96" s="6" t="s">
        <v>92</v>
      </c>
      <c r="B96" s="120" t="s">
        <v>108</v>
      </c>
      <c r="C96" s="120"/>
      <c r="D96" s="120" t="s">
        <v>108</v>
      </c>
      <c r="E96" s="120"/>
      <c r="F96" s="121">
        <v>333.33</v>
      </c>
      <c r="G96" s="121"/>
      <c r="H96" s="14" t="s">
        <v>109</v>
      </c>
    </row>
    <row r="97" spans="1:8" ht="57" customHeight="1" x14ac:dyDescent="0.2">
      <c r="A97" s="6" t="s">
        <v>93</v>
      </c>
      <c r="B97" s="120" t="s">
        <v>108</v>
      </c>
      <c r="C97" s="120"/>
      <c r="D97" s="120" t="s">
        <v>108</v>
      </c>
      <c r="E97" s="120"/>
      <c r="F97" s="121">
        <v>69.349999999999994</v>
      </c>
      <c r="G97" s="121"/>
      <c r="H97" s="14" t="s">
        <v>109</v>
      </c>
    </row>
    <row r="98" spans="1:8" ht="57" customHeight="1" x14ac:dyDescent="0.2">
      <c r="A98" s="6" t="s">
        <v>94</v>
      </c>
      <c r="B98" s="120" t="s">
        <v>108</v>
      </c>
      <c r="C98" s="120"/>
      <c r="D98" s="120" t="s">
        <v>108</v>
      </c>
      <c r="E98" s="120"/>
      <c r="F98" s="121">
        <v>69.349999999999994</v>
      </c>
      <c r="G98" s="121"/>
      <c r="H98" s="14" t="s">
        <v>109</v>
      </c>
    </row>
    <row r="99" spans="1:8" ht="57" customHeight="1" x14ac:dyDescent="0.2">
      <c r="A99" s="6" t="s">
        <v>95</v>
      </c>
      <c r="B99" s="120" t="s">
        <v>108</v>
      </c>
      <c r="C99" s="120"/>
      <c r="D99" s="120" t="s">
        <v>108</v>
      </c>
      <c r="E99" s="120"/>
      <c r="F99" s="121">
        <v>138.69999999999999</v>
      </c>
      <c r="G99" s="121"/>
      <c r="H99" s="14" t="s">
        <v>109</v>
      </c>
    </row>
    <row r="100" spans="1:8" ht="57" customHeight="1" x14ac:dyDescent="0.2">
      <c r="A100" s="6" t="s">
        <v>96</v>
      </c>
      <c r="B100" s="120" t="s">
        <v>108</v>
      </c>
      <c r="C100" s="120"/>
      <c r="D100" s="120" t="s">
        <v>108</v>
      </c>
      <c r="E100" s="120"/>
      <c r="F100" s="121">
        <v>2272.3000000000002</v>
      </c>
      <c r="G100" s="121"/>
      <c r="H100" s="14" t="s">
        <v>109</v>
      </c>
    </row>
    <row r="101" spans="1:8" ht="57" customHeight="1" x14ac:dyDescent="0.2">
      <c r="A101" s="6" t="s">
        <v>97</v>
      </c>
      <c r="B101" s="120" t="s">
        <v>108</v>
      </c>
      <c r="C101" s="120"/>
      <c r="D101" s="120" t="s">
        <v>108</v>
      </c>
      <c r="E101" s="120"/>
      <c r="F101" s="121">
        <v>69.349999999999994</v>
      </c>
      <c r="G101" s="121"/>
      <c r="H101" s="14" t="s">
        <v>109</v>
      </c>
    </row>
    <row r="102" spans="1:8" ht="57" customHeight="1" x14ac:dyDescent="0.2">
      <c r="A102" s="6" t="s">
        <v>98</v>
      </c>
      <c r="B102" s="120" t="s">
        <v>108</v>
      </c>
      <c r="C102" s="120"/>
      <c r="D102" s="120" t="s">
        <v>108</v>
      </c>
      <c r="E102" s="120"/>
      <c r="F102" s="121">
        <v>69.349999999999994</v>
      </c>
      <c r="G102" s="121"/>
      <c r="H102" s="14" t="s">
        <v>109</v>
      </c>
    </row>
    <row r="103" spans="1:8" ht="57" customHeight="1" x14ac:dyDescent="0.2">
      <c r="A103" s="6" t="s">
        <v>99</v>
      </c>
      <c r="B103" s="120" t="s">
        <v>108</v>
      </c>
      <c r="C103" s="120"/>
      <c r="D103" s="120" t="s">
        <v>108</v>
      </c>
      <c r="E103" s="120"/>
      <c r="F103" s="121">
        <v>1728.71</v>
      </c>
      <c r="G103" s="121"/>
      <c r="H103" s="14" t="s">
        <v>109</v>
      </c>
    </row>
    <row r="104" spans="1:8" ht="57" customHeight="1" x14ac:dyDescent="0.2">
      <c r="A104" s="6" t="s">
        <v>100</v>
      </c>
      <c r="B104" s="120" t="s">
        <v>108</v>
      </c>
      <c r="C104" s="120"/>
      <c r="D104" s="120" t="s">
        <v>108</v>
      </c>
      <c r="E104" s="120"/>
      <c r="F104" s="121">
        <v>1077.57</v>
      </c>
      <c r="G104" s="121"/>
      <c r="H104" s="14" t="s">
        <v>109</v>
      </c>
    </row>
    <row r="105" spans="1:8" ht="57" customHeight="1" x14ac:dyDescent="0.2">
      <c r="A105" s="6" t="s">
        <v>101</v>
      </c>
      <c r="B105" s="120" t="s">
        <v>108</v>
      </c>
      <c r="C105" s="120"/>
      <c r="D105" s="120" t="s">
        <v>108</v>
      </c>
      <c r="E105" s="120"/>
      <c r="F105" s="121">
        <v>1301.07</v>
      </c>
      <c r="G105" s="121"/>
      <c r="H105" s="14" t="s">
        <v>109</v>
      </c>
    </row>
    <row r="106" spans="1:8" ht="57" customHeight="1" x14ac:dyDescent="0.2">
      <c r="A106" s="6" t="s">
        <v>102</v>
      </c>
      <c r="B106" s="120" t="s">
        <v>108</v>
      </c>
      <c r="C106" s="120"/>
      <c r="D106" s="120" t="s">
        <v>108</v>
      </c>
      <c r="E106" s="120"/>
      <c r="F106" s="121">
        <v>145.26</v>
      </c>
      <c r="G106" s="121"/>
      <c r="H106" s="14" t="s">
        <v>109</v>
      </c>
    </row>
    <row r="107" spans="1:8" ht="57" customHeight="1" x14ac:dyDescent="0.2">
      <c r="A107" s="6" t="s">
        <v>103</v>
      </c>
      <c r="B107" s="120" t="s">
        <v>108</v>
      </c>
      <c r="C107" s="120"/>
      <c r="D107" s="120" t="s">
        <v>108</v>
      </c>
      <c r="E107" s="120"/>
      <c r="F107" s="121">
        <v>881.87</v>
      </c>
      <c r="G107" s="121"/>
      <c r="H107" s="14" t="s">
        <v>109</v>
      </c>
    </row>
    <row r="108" spans="1:8" ht="57" customHeight="1" x14ac:dyDescent="0.2">
      <c r="A108" s="6" t="s">
        <v>104</v>
      </c>
      <c r="B108" s="120" t="s">
        <v>108</v>
      </c>
      <c r="C108" s="120"/>
      <c r="D108" s="120" t="s">
        <v>108</v>
      </c>
      <c r="E108" s="120"/>
      <c r="F108" s="121">
        <v>1510.97</v>
      </c>
      <c r="G108" s="121"/>
      <c r="H108" s="14" t="s">
        <v>109</v>
      </c>
    </row>
    <row r="109" spans="1:8" ht="57" customHeight="1" x14ac:dyDescent="0.2">
      <c r="A109" s="6" t="s">
        <v>105</v>
      </c>
      <c r="B109" s="120" t="s">
        <v>108</v>
      </c>
      <c r="C109" s="120"/>
      <c r="D109" s="120" t="s">
        <v>108</v>
      </c>
      <c r="E109" s="120"/>
      <c r="F109" s="121">
        <v>69.349999999999994</v>
      </c>
      <c r="G109" s="121"/>
      <c r="H109" s="14" t="s">
        <v>109</v>
      </c>
    </row>
    <row r="110" spans="1:8" ht="57" customHeight="1" x14ac:dyDescent="0.2">
      <c r="A110" s="6" t="s">
        <v>106</v>
      </c>
      <c r="B110" s="120" t="s">
        <v>108</v>
      </c>
      <c r="C110" s="120"/>
      <c r="D110" s="120" t="s">
        <v>108</v>
      </c>
      <c r="E110" s="120"/>
      <c r="F110" s="121">
        <v>69.349999999999994</v>
      </c>
      <c r="G110" s="121"/>
      <c r="H110" s="14" t="s">
        <v>109</v>
      </c>
    </row>
    <row r="111" spans="1:8" x14ac:dyDescent="0.2">
      <c r="A111" s="119" t="s">
        <v>107</v>
      </c>
      <c r="B111" s="119"/>
      <c r="C111" s="119"/>
      <c r="D111" s="119"/>
      <c r="E111" s="119"/>
      <c r="F111" s="122">
        <f>SUM(F31:G110)</f>
        <v>35619.239999999991</v>
      </c>
      <c r="G111" s="119"/>
      <c r="H111" s="12"/>
    </row>
    <row r="112" spans="1:8" x14ac:dyDescent="0.2">
      <c r="B112" s="118"/>
      <c r="C112" s="118"/>
      <c r="D112" s="118"/>
      <c r="E112" s="118"/>
      <c r="F112" s="118"/>
      <c r="G112" s="118"/>
    </row>
    <row r="113" spans="2:7" x14ac:dyDescent="0.2">
      <c r="B113" s="118"/>
      <c r="C113" s="118"/>
      <c r="D113" s="118"/>
      <c r="E113" s="118"/>
      <c r="F113" s="118"/>
      <c r="G113" s="118"/>
    </row>
    <row r="114" spans="2:7" x14ac:dyDescent="0.2">
      <c r="B114" s="118"/>
      <c r="C114" s="118"/>
      <c r="D114" s="118"/>
      <c r="E114" s="118"/>
      <c r="F114" s="118"/>
      <c r="G114" s="118"/>
    </row>
    <row r="115" spans="2:7" x14ac:dyDescent="0.2">
      <c r="B115" s="118"/>
      <c r="C115" s="118"/>
      <c r="D115" s="118"/>
      <c r="E115" s="118"/>
      <c r="F115" s="118"/>
      <c r="G115" s="118"/>
    </row>
    <row r="116" spans="2:7" x14ac:dyDescent="0.2">
      <c r="B116" s="118"/>
      <c r="C116" s="118"/>
      <c r="D116" s="118"/>
      <c r="E116" s="118"/>
      <c r="F116" s="118"/>
      <c r="G116" s="118"/>
    </row>
    <row r="117" spans="2:7" x14ac:dyDescent="0.2">
      <c r="B117" s="118"/>
      <c r="C117" s="118"/>
      <c r="D117" s="118"/>
      <c r="E117" s="118"/>
      <c r="F117" s="118"/>
      <c r="G117" s="118"/>
    </row>
    <row r="118" spans="2:7" x14ac:dyDescent="0.2">
      <c r="B118" s="118"/>
      <c r="C118" s="118"/>
      <c r="D118" s="118"/>
      <c r="E118" s="118"/>
      <c r="F118" s="118"/>
      <c r="G118" s="118"/>
    </row>
    <row r="119" spans="2:7" x14ac:dyDescent="0.2">
      <c r="B119" s="118"/>
      <c r="C119" s="118"/>
      <c r="D119" s="118"/>
      <c r="E119" s="118"/>
      <c r="F119" s="118"/>
      <c r="G119" s="118"/>
    </row>
    <row r="120" spans="2:7" x14ac:dyDescent="0.2">
      <c r="B120" s="118"/>
      <c r="C120" s="118"/>
      <c r="D120" s="118"/>
      <c r="E120" s="118"/>
      <c r="F120" s="118"/>
      <c r="G120" s="118"/>
    </row>
    <row r="121" spans="2:7" x14ac:dyDescent="0.2">
      <c r="B121" s="118"/>
      <c r="C121" s="118"/>
      <c r="D121" s="118"/>
      <c r="E121" s="118"/>
      <c r="F121" s="118"/>
      <c r="G121" s="118"/>
    </row>
    <row r="122" spans="2:7" x14ac:dyDescent="0.2">
      <c r="B122" s="118"/>
      <c r="C122" s="118"/>
      <c r="D122" s="118"/>
      <c r="E122" s="118"/>
      <c r="F122" s="118"/>
      <c r="G122" s="118"/>
    </row>
    <row r="123" spans="2:7" x14ac:dyDescent="0.2">
      <c r="B123" s="118"/>
      <c r="C123" s="118"/>
      <c r="D123" s="118"/>
      <c r="E123" s="118"/>
      <c r="F123" s="118"/>
      <c r="G123" s="118"/>
    </row>
    <row r="124" spans="2:7" x14ac:dyDescent="0.2">
      <c r="B124" s="118"/>
      <c r="C124" s="118"/>
      <c r="D124" s="118"/>
      <c r="E124" s="118"/>
      <c r="F124" s="118"/>
      <c r="G124" s="118"/>
    </row>
    <row r="125" spans="2:7" x14ac:dyDescent="0.2">
      <c r="B125" s="118"/>
      <c r="C125" s="118"/>
      <c r="D125" s="118"/>
      <c r="E125" s="118"/>
      <c r="F125" s="118"/>
      <c r="G125" s="118"/>
    </row>
    <row r="126" spans="2:7" x14ac:dyDescent="0.2">
      <c r="B126" s="118"/>
      <c r="C126" s="118"/>
      <c r="D126" s="118"/>
      <c r="E126" s="118"/>
      <c r="F126" s="118"/>
      <c r="G126" s="118"/>
    </row>
    <row r="127" spans="2:7" x14ac:dyDescent="0.2">
      <c r="B127" s="118"/>
      <c r="C127" s="118"/>
      <c r="D127" s="118"/>
      <c r="E127" s="118"/>
      <c r="F127" s="118"/>
      <c r="G127" s="118"/>
    </row>
    <row r="128" spans="2:7" x14ac:dyDescent="0.2">
      <c r="B128" s="118"/>
      <c r="C128" s="118"/>
      <c r="D128" s="118"/>
      <c r="E128" s="118"/>
      <c r="F128" s="118"/>
      <c r="G128" s="118"/>
    </row>
    <row r="129" spans="2:7" x14ac:dyDescent="0.2">
      <c r="B129" s="118"/>
      <c r="C129" s="118"/>
      <c r="D129" s="118"/>
      <c r="E129" s="118"/>
      <c r="F129" s="118"/>
      <c r="G129" s="118"/>
    </row>
    <row r="130" spans="2:7" x14ac:dyDescent="0.2">
      <c r="B130" s="118"/>
      <c r="C130" s="118"/>
      <c r="D130" s="118"/>
      <c r="E130" s="118"/>
      <c r="F130" s="118"/>
      <c r="G130" s="118"/>
    </row>
    <row r="131" spans="2:7" x14ac:dyDescent="0.2">
      <c r="B131" s="118"/>
      <c r="C131" s="118"/>
      <c r="D131" s="118"/>
      <c r="E131" s="118"/>
      <c r="F131" s="118"/>
      <c r="G131" s="118"/>
    </row>
    <row r="132" spans="2:7" x14ac:dyDescent="0.2">
      <c r="B132" s="118"/>
      <c r="C132" s="118"/>
      <c r="D132" s="118"/>
      <c r="E132" s="118"/>
      <c r="F132" s="118"/>
      <c r="G132" s="118"/>
    </row>
    <row r="133" spans="2:7" x14ac:dyDescent="0.2">
      <c r="B133" s="118"/>
      <c r="C133" s="118"/>
      <c r="D133" s="118"/>
      <c r="E133" s="118"/>
      <c r="F133" s="118"/>
      <c r="G133" s="118"/>
    </row>
    <row r="134" spans="2:7" x14ac:dyDescent="0.2">
      <c r="B134" s="118"/>
      <c r="C134" s="118"/>
      <c r="D134" s="118"/>
      <c r="E134" s="118"/>
      <c r="F134" s="118"/>
      <c r="G134" s="118"/>
    </row>
    <row r="135" spans="2:7" x14ac:dyDescent="0.2">
      <c r="B135" s="118"/>
      <c r="C135" s="118"/>
      <c r="D135" s="118"/>
      <c r="E135" s="118"/>
      <c r="F135" s="118"/>
      <c r="G135" s="118"/>
    </row>
    <row r="136" spans="2:7" x14ac:dyDescent="0.2">
      <c r="B136" s="118"/>
      <c r="C136" s="118"/>
      <c r="D136" s="118"/>
      <c r="E136" s="118"/>
      <c r="F136" s="118"/>
      <c r="G136" s="118"/>
    </row>
    <row r="137" spans="2:7" x14ac:dyDescent="0.2">
      <c r="B137" s="118"/>
      <c r="C137" s="118"/>
      <c r="D137" s="118"/>
      <c r="E137" s="118"/>
      <c r="F137" s="118"/>
      <c r="G137" s="118"/>
    </row>
    <row r="138" spans="2:7" x14ac:dyDescent="0.2">
      <c r="B138" s="118"/>
      <c r="C138" s="118"/>
      <c r="D138" s="118"/>
      <c r="E138" s="118"/>
      <c r="F138" s="118"/>
      <c r="G138" s="118"/>
    </row>
    <row r="139" spans="2:7" x14ac:dyDescent="0.2">
      <c r="B139" s="118"/>
      <c r="C139" s="118"/>
      <c r="D139" s="118"/>
      <c r="E139" s="118"/>
      <c r="F139" s="118"/>
      <c r="G139" s="118"/>
    </row>
    <row r="140" spans="2:7" x14ac:dyDescent="0.2">
      <c r="B140" s="118"/>
      <c r="C140" s="118"/>
      <c r="D140" s="118"/>
      <c r="E140" s="118"/>
      <c r="F140" s="118"/>
      <c r="G140" s="118"/>
    </row>
    <row r="141" spans="2:7" x14ac:dyDescent="0.2">
      <c r="B141" s="118"/>
      <c r="C141" s="118"/>
      <c r="D141" s="118"/>
      <c r="E141" s="118"/>
      <c r="F141" s="118"/>
      <c r="G141" s="118"/>
    </row>
    <row r="142" spans="2:7" x14ac:dyDescent="0.2">
      <c r="B142" s="118"/>
      <c r="C142" s="118"/>
      <c r="D142" s="118"/>
      <c r="E142" s="118"/>
      <c r="F142" s="118"/>
      <c r="G142" s="118"/>
    </row>
    <row r="143" spans="2:7" x14ac:dyDescent="0.2">
      <c r="B143" s="118"/>
      <c r="C143" s="118"/>
      <c r="D143" s="118"/>
      <c r="E143" s="118"/>
      <c r="F143" s="118"/>
      <c r="G143" s="118"/>
    </row>
    <row r="144" spans="2:7" x14ac:dyDescent="0.2">
      <c r="B144" s="118"/>
      <c r="C144" s="118"/>
      <c r="D144" s="118"/>
      <c r="E144" s="118"/>
      <c r="F144" s="118"/>
      <c r="G144" s="118"/>
    </row>
    <row r="145" spans="2:7" x14ac:dyDescent="0.2">
      <c r="B145" s="118"/>
      <c r="C145" s="118"/>
      <c r="D145" s="118"/>
      <c r="E145" s="118"/>
      <c r="F145" s="118"/>
      <c r="G145" s="118"/>
    </row>
    <row r="146" spans="2:7" x14ac:dyDescent="0.2">
      <c r="B146" s="118"/>
      <c r="C146" s="118"/>
      <c r="D146" s="118"/>
      <c r="E146" s="118"/>
      <c r="F146" s="118"/>
      <c r="G146" s="118"/>
    </row>
    <row r="147" spans="2:7" x14ac:dyDescent="0.2">
      <c r="B147" s="118"/>
      <c r="C147" s="118"/>
      <c r="D147" s="118"/>
      <c r="E147" s="118"/>
      <c r="F147" s="118"/>
      <c r="G147" s="118"/>
    </row>
    <row r="148" spans="2:7" x14ac:dyDescent="0.2">
      <c r="B148" s="118"/>
      <c r="C148" s="118"/>
      <c r="D148" s="118"/>
      <c r="E148" s="118"/>
      <c r="F148" s="118"/>
      <c r="G148" s="118"/>
    </row>
    <row r="149" spans="2:7" x14ac:dyDescent="0.2">
      <c r="B149" s="118"/>
      <c r="C149" s="118"/>
      <c r="D149" s="118"/>
      <c r="E149" s="118"/>
      <c r="F149" s="118"/>
      <c r="G149" s="118"/>
    </row>
    <row r="150" spans="2:7" x14ac:dyDescent="0.2">
      <c r="B150" s="118"/>
      <c r="C150" s="118"/>
      <c r="D150" s="118"/>
      <c r="E150" s="118"/>
      <c r="F150" s="118"/>
      <c r="G150" s="118"/>
    </row>
    <row r="151" spans="2:7" x14ac:dyDescent="0.2">
      <c r="B151" s="118"/>
      <c r="C151" s="118"/>
      <c r="D151" s="118"/>
      <c r="E151" s="118"/>
      <c r="F151" s="118"/>
      <c r="G151" s="118"/>
    </row>
    <row r="152" spans="2:7" x14ac:dyDescent="0.2">
      <c r="B152" s="118"/>
      <c r="C152" s="118"/>
      <c r="D152" s="118"/>
      <c r="E152" s="118"/>
      <c r="F152" s="118"/>
      <c r="G152" s="118"/>
    </row>
    <row r="153" spans="2:7" x14ac:dyDescent="0.2">
      <c r="B153" s="118"/>
      <c r="C153" s="118"/>
      <c r="D153" s="118"/>
      <c r="E153" s="118"/>
      <c r="F153" s="118"/>
      <c r="G153" s="118"/>
    </row>
    <row r="154" spans="2:7" x14ac:dyDescent="0.2">
      <c r="B154" s="118"/>
      <c r="C154" s="118"/>
      <c r="D154" s="118"/>
      <c r="E154" s="118"/>
      <c r="F154" s="118"/>
      <c r="G154" s="118"/>
    </row>
    <row r="155" spans="2:7" x14ac:dyDescent="0.2">
      <c r="B155" s="118"/>
      <c r="C155" s="118"/>
      <c r="D155" s="118"/>
      <c r="E155" s="118"/>
      <c r="F155" s="118"/>
      <c r="G155" s="118"/>
    </row>
    <row r="156" spans="2:7" x14ac:dyDescent="0.2">
      <c r="B156" s="118"/>
      <c r="C156" s="118"/>
      <c r="D156" s="118"/>
      <c r="E156" s="118"/>
      <c r="F156" s="118"/>
      <c r="G156" s="118"/>
    </row>
    <row r="157" spans="2:7" x14ac:dyDescent="0.2">
      <c r="B157" s="118"/>
      <c r="C157" s="118"/>
      <c r="D157" s="118"/>
      <c r="E157" s="118"/>
      <c r="F157" s="118"/>
      <c r="G157" s="118"/>
    </row>
    <row r="158" spans="2:7" x14ac:dyDescent="0.2">
      <c r="B158" s="118"/>
      <c r="C158" s="118"/>
      <c r="D158" s="118"/>
      <c r="E158" s="118"/>
      <c r="F158" s="118"/>
      <c r="G158" s="118"/>
    </row>
    <row r="159" spans="2:7" x14ac:dyDescent="0.2">
      <c r="B159" s="118"/>
      <c r="C159" s="118"/>
      <c r="D159" s="118"/>
      <c r="E159" s="118"/>
      <c r="F159" s="118"/>
      <c r="G159" s="118"/>
    </row>
    <row r="160" spans="2:7" x14ac:dyDescent="0.2">
      <c r="B160" s="118"/>
      <c r="C160" s="118"/>
      <c r="D160" s="118"/>
      <c r="E160" s="118"/>
      <c r="F160" s="118"/>
      <c r="G160" s="118"/>
    </row>
    <row r="161" spans="2:7" x14ac:dyDescent="0.2">
      <c r="B161" s="118"/>
      <c r="C161" s="118"/>
      <c r="D161" s="118"/>
      <c r="E161" s="118"/>
      <c r="F161" s="118"/>
      <c r="G161" s="118"/>
    </row>
    <row r="162" spans="2:7" x14ac:dyDescent="0.2">
      <c r="B162" s="118"/>
      <c r="C162" s="118"/>
      <c r="D162" s="118"/>
      <c r="E162" s="118"/>
      <c r="F162" s="118"/>
      <c r="G162" s="118"/>
    </row>
    <row r="163" spans="2:7" x14ac:dyDescent="0.2">
      <c r="B163" s="118"/>
      <c r="C163" s="118"/>
      <c r="D163" s="118"/>
      <c r="E163" s="118"/>
      <c r="F163" s="118"/>
      <c r="G163" s="118"/>
    </row>
    <row r="164" spans="2:7" x14ac:dyDescent="0.2">
      <c r="B164" s="118"/>
      <c r="C164" s="118"/>
      <c r="D164" s="118"/>
      <c r="E164" s="118"/>
      <c r="F164" s="118"/>
      <c r="G164" s="118"/>
    </row>
    <row r="165" spans="2:7" x14ac:dyDescent="0.2">
      <c r="B165" s="118"/>
      <c r="C165" s="118"/>
      <c r="D165" s="118"/>
      <c r="E165" s="118"/>
      <c r="F165" s="118"/>
      <c r="G165" s="118"/>
    </row>
    <row r="166" spans="2:7" x14ac:dyDescent="0.2">
      <c r="B166" s="118"/>
      <c r="C166" s="118"/>
      <c r="D166" s="118"/>
      <c r="E166" s="118"/>
      <c r="F166" s="118"/>
      <c r="G166" s="118"/>
    </row>
    <row r="167" spans="2:7" x14ac:dyDescent="0.2">
      <c r="B167" s="118"/>
      <c r="C167" s="118"/>
      <c r="D167" s="118"/>
      <c r="E167" s="118"/>
      <c r="F167" s="118"/>
      <c r="G167" s="118"/>
    </row>
    <row r="168" spans="2:7" x14ac:dyDescent="0.2">
      <c r="B168" s="118"/>
      <c r="C168" s="118"/>
      <c r="D168" s="118"/>
      <c r="E168" s="118"/>
      <c r="F168" s="118"/>
      <c r="G168" s="118"/>
    </row>
    <row r="169" spans="2:7" x14ac:dyDescent="0.2">
      <c r="B169" s="118"/>
      <c r="C169" s="118"/>
      <c r="D169" s="118"/>
      <c r="E169" s="118"/>
      <c r="F169" s="118"/>
      <c r="G169" s="118"/>
    </row>
    <row r="170" spans="2:7" x14ac:dyDescent="0.2">
      <c r="B170" s="118"/>
      <c r="C170" s="118"/>
      <c r="D170" s="118"/>
      <c r="E170" s="118"/>
      <c r="F170" s="118"/>
      <c r="G170" s="118"/>
    </row>
    <row r="171" spans="2:7" x14ac:dyDescent="0.2">
      <c r="B171" s="118"/>
      <c r="C171" s="118"/>
      <c r="D171" s="118"/>
      <c r="E171" s="118"/>
      <c r="F171" s="118"/>
      <c r="G171" s="118"/>
    </row>
    <row r="172" spans="2:7" x14ac:dyDescent="0.2">
      <c r="B172" s="118"/>
      <c r="C172" s="118"/>
      <c r="D172" s="118"/>
      <c r="E172" s="118"/>
      <c r="F172" s="118"/>
      <c r="G172" s="118"/>
    </row>
    <row r="173" spans="2:7" x14ac:dyDescent="0.2">
      <c r="B173" s="118"/>
      <c r="C173" s="118"/>
      <c r="D173" s="118"/>
      <c r="E173" s="118"/>
      <c r="F173" s="118"/>
      <c r="G173" s="118"/>
    </row>
    <row r="174" spans="2:7" x14ac:dyDescent="0.2">
      <c r="B174" s="118"/>
      <c r="C174" s="118"/>
      <c r="D174" s="118"/>
      <c r="E174" s="118"/>
      <c r="F174" s="118"/>
      <c r="G174" s="118"/>
    </row>
    <row r="175" spans="2:7" x14ac:dyDescent="0.2">
      <c r="B175" s="118"/>
      <c r="C175" s="118"/>
      <c r="D175" s="118"/>
      <c r="E175" s="118"/>
      <c r="F175" s="118"/>
      <c r="G175" s="118"/>
    </row>
    <row r="176" spans="2:7" x14ac:dyDescent="0.2">
      <c r="B176" s="118"/>
      <c r="C176" s="118"/>
      <c r="D176" s="118"/>
      <c r="E176" s="118"/>
      <c r="F176" s="118"/>
      <c r="G176" s="118"/>
    </row>
    <row r="177" spans="2:7" x14ac:dyDescent="0.2">
      <c r="B177" s="118"/>
      <c r="C177" s="118"/>
      <c r="D177" s="118"/>
      <c r="E177" s="118"/>
      <c r="F177" s="118"/>
      <c r="G177" s="118"/>
    </row>
    <row r="178" spans="2:7" x14ac:dyDescent="0.2">
      <c r="B178" s="118"/>
      <c r="C178" s="118"/>
      <c r="D178" s="118"/>
      <c r="E178" s="118"/>
      <c r="F178" s="118"/>
      <c r="G178" s="118"/>
    </row>
    <row r="179" spans="2:7" x14ac:dyDescent="0.2">
      <c r="B179" s="118"/>
      <c r="C179" s="118"/>
      <c r="D179" s="118"/>
      <c r="E179" s="118"/>
      <c r="F179" s="118"/>
      <c r="G179" s="118"/>
    </row>
    <row r="180" spans="2:7" x14ac:dyDescent="0.2">
      <c r="B180" s="118"/>
      <c r="C180" s="118"/>
      <c r="D180" s="118"/>
      <c r="E180" s="118"/>
      <c r="F180" s="118"/>
      <c r="G180" s="118"/>
    </row>
    <row r="181" spans="2:7" x14ac:dyDescent="0.2">
      <c r="B181" s="118"/>
      <c r="C181" s="118"/>
      <c r="D181" s="118"/>
      <c r="E181" s="118"/>
      <c r="F181" s="118"/>
      <c r="G181" s="118"/>
    </row>
    <row r="182" spans="2:7" x14ac:dyDescent="0.2">
      <c r="B182" s="118"/>
      <c r="C182" s="118"/>
      <c r="D182" s="118"/>
      <c r="E182" s="118"/>
      <c r="F182" s="118"/>
      <c r="G182" s="118"/>
    </row>
    <row r="183" spans="2:7" x14ac:dyDescent="0.2">
      <c r="B183" s="118"/>
      <c r="C183" s="118"/>
      <c r="D183" s="118"/>
      <c r="E183" s="118"/>
      <c r="F183" s="118"/>
      <c r="G183" s="118"/>
    </row>
    <row r="184" spans="2:7" x14ac:dyDescent="0.2">
      <c r="B184" s="118"/>
      <c r="C184" s="118"/>
      <c r="D184" s="118"/>
      <c r="E184" s="118"/>
      <c r="F184" s="118"/>
      <c r="G184" s="118"/>
    </row>
    <row r="185" spans="2:7" x14ac:dyDescent="0.2">
      <c r="B185" s="118"/>
      <c r="C185" s="118"/>
      <c r="D185" s="118"/>
      <c r="E185" s="118"/>
      <c r="F185" s="118"/>
      <c r="G185" s="118"/>
    </row>
    <row r="186" spans="2:7" x14ac:dyDescent="0.2">
      <c r="B186" s="118"/>
      <c r="C186" s="118"/>
      <c r="D186" s="118"/>
      <c r="E186" s="118"/>
      <c r="F186" s="118"/>
      <c r="G186" s="118"/>
    </row>
    <row r="187" spans="2:7" x14ac:dyDescent="0.2">
      <c r="B187" s="118"/>
      <c r="C187" s="118"/>
      <c r="D187" s="118"/>
      <c r="E187" s="118"/>
      <c r="F187" s="118"/>
      <c r="G187" s="118"/>
    </row>
    <row r="188" spans="2:7" x14ac:dyDescent="0.2">
      <c r="B188" s="118"/>
      <c r="C188" s="118"/>
      <c r="D188" s="118"/>
      <c r="E188" s="118"/>
      <c r="F188" s="118"/>
      <c r="G188" s="118"/>
    </row>
    <row r="189" spans="2:7" x14ac:dyDescent="0.2">
      <c r="B189" s="118"/>
      <c r="C189" s="118"/>
      <c r="D189" s="118"/>
      <c r="E189" s="118"/>
      <c r="F189" s="118"/>
      <c r="G189" s="118"/>
    </row>
    <row r="190" spans="2:7" x14ac:dyDescent="0.2">
      <c r="B190" s="118"/>
      <c r="C190" s="118"/>
      <c r="D190" s="118"/>
      <c r="E190" s="118"/>
      <c r="F190" s="118"/>
      <c r="G190" s="118"/>
    </row>
    <row r="191" spans="2:7" x14ac:dyDescent="0.2">
      <c r="B191" s="118"/>
      <c r="C191" s="118"/>
      <c r="D191" s="118"/>
      <c r="E191" s="118"/>
      <c r="F191" s="118"/>
      <c r="G191" s="118"/>
    </row>
    <row r="192" spans="2:7" x14ac:dyDescent="0.2">
      <c r="B192" s="118"/>
      <c r="C192" s="118"/>
      <c r="D192" s="118"/>
      <c r="E192" s="118"/>
      <c r="F192" s="118"/>
      <c r="G192" s="118"/>
    </row>
    <row r="193" spans="2:7" x14ac:dyDescent="0.2">
      <c r="B193" s="118"/>
      <c r="C193" s="118"/>
      <c r="D193" s="118"/>
      <c r="E193" s="118"/>
      <c r="F193" s="118"/>
      <c r="G193" s="118"/>
    </row>
    <row r="194" spans="2:7" x14ac:dyDescent="0.2">
      <c r="B194" s="118"/>
      <c r="C194" s="118"/>
      <c r="D194" s="118"/>
      <c r="E194" s="118"/>
      <c r="F194" s="118"/>
      <c r="G194" s="118"/>
    </row>
    <row r="195" spans="2:7" x14ac:dyDescent="0.2">
      <c r="B195" s="118"/>
      <c r="C195" s="118"/>
      <c r="D195" s="118"/>
      <c r="E195" s="118"/>
      <c r="F195" s="118"/>
      <c r="G195" s="118"/>
    </row>
    <row r="196" spans="2:7" x14ac:dyDescent="0.2">
      <c r="B196" s="118"/>
      <c r="C196" s="118"/>
      <c r="D196" s="118"/>
      <c r="E196" s="118"/>
      <c r="F196" s="118"/>
      <c r="G196" s="118"/>
    </row>
    <row r="197" spans="2:7" x14ac:dyDescent="0.2">
      <c r="B197" s="118"/>
      <c r="C197" s="118"/>
      <c r="D197" s="118"/>
      <c r="E197" s="118"/>
      <c r="F197" s="118"/>
      <c r="G197" s="118"/>
    </row>
    <row r="198" spans="2:7" x14ac:dyDescent="0.2">
      <c r="B198" s="118"/>
      <c r="C198" s="118"/>
      <c r="D198" s="118"/>
      <c r="E198" s="118"/>
      <c r="F198" s="118"/>
      <c r="G198" s="118"/>
    </row>
    <row r="199" spans="2:7" x14ac:dyDescent="0.2">
      <c r="B199" s="118"/>
      <c r="C199" s="118"/>
      <c r="D199" s="118"/>
      <c r="E199" s="118"/>
      <c r="F199" s="118"/>
      <c r="G199" s="118"/>
    </row>
    <row r="200" spans="2:7" x14ac:dyDescent="0.2">
      <c r="B200" s="118"/>
      <c r="C200" s="118"/>
      <c r="D200" s="118"/>
      <c r="E200" s="118"/>
      <c r="F200" s="118"/>
      <c r="G200" s="118"/>
    </row>
    <row r="201" spans="2:7" x14ac:dyDescent="0.2">
      <c r="B201" s="118"/>
      <c r="C201" s="118"/>
      <c r="D201" s="118"/>
      <c r="E201" s="118"/>
      <c r="F201" s="118"/>
      <c r="G201" s="118"/>
    </row>
    <row r="202" spans="2:7" x14ac:dyDescent="0.2">
      <c r="B202" s="118"/>
      <c r="C202" s="118"/>
      <c r="D202" s="118"/>
      <c r="E202" s="118"/>
      <c r="F202" s="118"/>
      <c r="G202" s="118"/>
    </row>
    <row r="203" spans="2:7" x14ac:dyDescent="0.2">
      <c r="B203" s="118"/>
      <c r="C203" s="118"/>
      <c r="D203" s="118"/>
      <c r="E203" s="118"/>
      <c r="F203" s="118"/>
      <c r="G203" s="118"/>
    </row>
    <row r="204" spans="2:7" x14ac:dyDescent="0.2">
      <c r="B204" s="118"/>
      <c r="C204" s="118"/>
      <c r="D204" s="118"/>
      <c r="E204" s="118"/>
      <c r="F204" s="118"/>
      <c r="G204" s="118"/>
    </row>
    <row r="205" spans="2:7" x14ac:dyDescent="0.2">
      <c r="B205" s="118"/>
      <c r="C205" s="118"/>
      <c r="D205" s="118"/>
      <c r="E205" s="118"/>
      <c r="F205" s="118"/>
      <c r="G205" s="118"/>
    </row>
    <row r="206" spans="2:7" x14ac:dyDescent="0.2">
      <c r="B206" s="118"/>
      <c r="C206" s="118"/>
      <c r="D206" s="118"/>
      <c r="E206" s="118"/>
      <c r="F206" s="118"/>
      <c r="G206" s="118"/>
    </row>
    <row r="207" spans="2:7" x14ac:dyDescent="0.2">
      <c r="B207" s="118"/>
      <c r="C207" s="118"/>
      <c r="D207" s="118"/>
      <c r="E207" s="118"/>
      <c r="F207" s="118"/>
      <c r="G207" s="118"/>
    </row>
    <row r="208" spans="2:7" x14ac:dyDescent="0.2">
      <c r="B208" s="118"/>
      <c r="C208" s="118"/>
      <c r="D208" s="118"/>
      <c r="E208" s="118"/>
      <c r="F208" s="118"/>
      <c r="G208" s="118"/>
    </row>
    <row r="209" spans="2:7" x14ac:dyDescent="0.2">
      <c r="B209" s="118"/>
      <c r="C209" s="118"/>
      <c r="D209" s="118"/>
      <c r="E209" s="118"/>
      <c r="F209" s="118"/>
      <c r="G209" s="118"/>
    </row>
    <row r="210" spans="2:7" x14ac:dyDescent="0.2">
      <c r="B210" s="118"/>
      <c r="C210" s="118"/>
      <c r="D210" s="118"/>
      <c r="E210" s="118"/>
      <c r="F210" s="118"/>
      <c r="G210" s="118"/>
    </row>
    <row r="211" spans="2:7" x14ac:dyDescent="0.2">
      <c r="B211" s="118"/>
      <c r="C211" s="118"/>
      <c r="D211" s="118"/>
      <c r="E211" s="118"/>
      <c r="F211" s="118"/>
      <c r="G211" s="118"/>
    </row>
    <row r="212" spans="2:7" x14ac:dyDescent="0.2">
      <c r="B212" s="118"/>
      <c r="C212" s="118"/>
      <c r="D212" s="118"/>
      <c r="E212" s="118"/>
      <c r="F212" s="118"/>
      <c r="G212" s="118"/>
    </row>
    <row r="213" spans="2:7" x14ac:dyDescent="0.2">
      <c r="B213" s="118"/>
      <c r="C213" s="118"/>
      <c r="D213" s="118"/>
      <c r="E213" s="118"/>
      <c r="F213" s="118"/>
      <c r="G213" s="118"/>
    </row>
    <row r="214" spans="2:7" x14ac:dyDescent="0.2">
      <c r="B214" s="118"/>
      <c r="C214" s="118"/>
      <c r="D214" s="118"/>
      <c r="E214" s="118"/>
      <c r="F214" s="118"/>
      <c r="G214" s="118"/>
    </row>
    <row r="215" spans="2:7" x14ac:dyDescent="0.2">
      <c r="B215" s="118"/>
      <c r="C215" s="118"/>
      <c r="D215" s="118"/>
      <c r="E215" s="118"/>
      <c r="F215" s="118"/>
      <c r="G215" s="118"/>
    </row>
    <row r="216" spans="2:7" x14ac:dyDescent="0.2">
      <c r="B216" s="118"/>
      <c r="C216" s="118"/>
      <c r="D216" s="118"/>
      <c r="E216" s="118"/>
      <c r="F216" s="118"/>
      <c r="G216" s="118"/>
    </row>
    <row r="217" spans="2:7" x14ac:dyDescent="0.2">
      <c r="B217" s="118"/>
      <c r="C217" s="118"/>
      <c r="D217" s="118"/>
      <c r="E217" s="118"/>
      <c r="F217" s="118"/>
      <c r="G217" s="118"/>
    </row>
    <row r="218" spans="2:7" x14ac:dyDescent="0.2">
      <c r="B218" s="118"/>
      <c r="C218" s="118"/>
      <c r="D218" s="118"/>
      <c r="E218" s="118"/>
      <c r="F218" s="118"/>
      <c r="G218" s="118"/>
    </row>
    <row r="219" spans="2:7" x14ac:dyDescent="0.2">
      <c r="B219" s="118"/>
      <c r="C219" s="118"/>
      <c r="D219" s="118"/>
      <c r="E219" s="118"/>
      <c r="F219" s="118"/>
      <c r="G219" s="118"/>
    </row>
    <row r="220" spans="2:7" x14ac:dyDescent="0.2">
      <c r="B220" s="118"/>
      <c r="C220" s="118"/>
      <c r="D220" s="118"/>
      <c r="E220" s="118"/>
      <c r="F220" s="118"/>
      <c r="G220" s="118"/>
    </row>
    <row r="221" spans="2:7" x14ac:dyDescent="0.2">
      <c r="B221" s="118"/>
      <c r="C221" s="118"/>
      <c r="D221" s="118"/>
      <c r="E221" s="118"/>
      <c r="F221" s="118"/>
      <c r="G221" s="118"/>
    </row>
    <row r="222" spans="2:7" x14ac:dyDescent="0.2">
      <c r="B222" s="118"/>
      <c r="C222" s="118"/>
      <c r="D222" s="118"/>
      <c r="E222" s="118"/>
      <c r="F222" s="118"/>
      <c r="G222" s="118"/>
    </row>
    <row r="223" spans="2:7" x14ac:dyDescent="0.2">
      <c r="B223" s="118"/>
      <c r="C223" s="118"/>
      <c r="D223" s="118"/>
      <c r="E223" s="118"/>
      <c r="F223" s="118"/>
      <c r="G223" s="118"/>
    </row>
    <row r="224" spans="2:7" x14ac:dyDescent="0.2">
      <c r="B224" s="118"/>
      <c r="C224" s="118"/>
      <c r="D224" s="118"/>
      <c r="E224" s="118"/>
      <c r="F224" s="118"/>
      <c r="G224" s="118"/>
    </row>
    <row r="225" spans="2:7" x14ac:dyDescent="0.2">
      <c r="B225" s="118"/>
      <c r="C225" s="118"/>
      <c r="D225" s="118"/>
      <c r="E225" s="118"/>
      <c r="F225" s="118"/>
      <c r="G225" s="118"/>
    </row>
    <row r="226" spans="2:7" x14ac:dyDescent="0.2">
      <c r="B226" s="118"/>
      <c r="C226" s="118"/>
      <c r="D226" s="118"/>
      <c r="E226" s="118"/>
      <c r="F226" s="118"/>
      <c r="G226" s="118"/>
    </row>
    <row r="227" spans="2:7" x14ac:dyDescent="0.2">
      <c r="B227" s="118"/>
      <c r="C227" s="118"/>
      <c r="D227" s="118"/>
      <c r="E227" s="118"/>
      <c r="F227" s="118"/>
      <c r="G227" s="118"/>
    </row>
  </sheetData>
  <mergeCells count="629">
    <mergeCell ref="A1:H1"/>
    <mergeCell ref="A2:H2"/>
    <mergeCell ref="A7:H7"/>
    <mergeCell ref="A8:H8"/>
    <mergeCell ref="A9:H9"/>
    <mergeCell ref="D24:H24"/>
    <mergeCell ref="D25:H25"/>
    <mergeCell ref="D26:H26"/>
    <mergeCell ref="D15:H15"/>
    <mergeCell ref="D17:H17"/>
    <mergeCell ref="D18:H18"/>
    <mergeCell ref="D19:H19"/>
    <mergeCell ref="D20:H20"/>
    <mergeCell ref="D21:H21"/>
    <mergeCell ref="D22:H22"/>
    <mergeCell ref="D23:H23"/>
    <mergeCell ref="B17:C17"/>
    <mergeCell ref="B18:C18"/>
    <mergeCell ref="B19:C19"/>
    <mergeCell ref="A3:H3"/>
    <mergeCell ref="A4:H4"/>
    <mergeCell ref="B14:H14"/>
    <mergeCell ref="B16:C16"/>
    <mergeCell ref="A5:H5"/>
    <mergeCell ref="A6:H6"/>
    <mergeCell ref="A10:H10"/>
    <mergeCell ref="D31:E31"/>
    <mergeCell ref="F31:G31"/>
    <mergeCell ref="B33:C33"/>
    <mergeCell ref="B31:C31"/>
    <mergeCell ref="B32:C32"/>
    <mergeCell ref="B25:C25"/>
    <mergeCell ref="B26:C26"/>
    <mergeCell ref="B20:C20"/>
    <mergeCell ref="B21:C21"/>
    <mergeCell ref="B22:C22"/>
    <mergeCell ref="B23:C23"/>
    <mergeCell ref="B24:C24"/>
    <mergeCell ref="B15:C15"/>
    <mergeCell ref="D30:E30"/>
    <mergeCell ref="F30:G30"/>
    <mergeCell ref="B27:H27"/>
    <mergeCell ref="B30:C30"/>
    <mergeCell ref="D16:H16"/>
    <mergeCell ref="B35:C35"/>
    <mergeCell ref="D35:E35"/>
    <mergeCell ref="F35:G35"/>
    <mergeCell ref="B36:C36"/>
    <mergeCell ref="D36:E36"/>
    <mergeCell ref="F36:G36"/>
    <mergeCell ref="D32:E32"/>
    <mergeCell ref="F32:G32"/>
    <mergeCell ref="D33:E33"/>
    <mergeCell ref="F33:G33"/>
    <mergeCell ref="B34:C34"/>
    <mergeCell ref="D34:E34"/>
    <mergeCell ref="F34:G34"/>
    <mergeCell ref="B38:C38"/>
    <mergeCell ref="D38:E38"/>
    <mergeCell ref="F38:G38"/>
    <mergeCell ref="B39:C39"/>
    <mergeCell ref="D39:E39"/>
    <mergeCell ref="F39:G39"/>
    <mergeCell ref="B37:C37"/>
    <mergeCell ref="D37:E37"/>
    <mergeCell ref="F37:G37"/>
    <mergeCell ref="B42:C42"/>
    <mergeCell ref="D42:E42"/>
    <mergeCell ref="F42:G42"/>
    <mergeCell ref="B43:C43"/>
    <mergeCell ref="D43:E43"/>
    <mergeCell ref="F43:G43"/>
    <mergeCell ref="B40:C40"/>
    <mergeCell ref="D40:E40"/>
    <mergeCell ref="F40:G40"/>
    <mergeCell ref="B41:C41"/>
    <mergeCell ref="D41:E41"/>
    <mergeCell ref="F41:G41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54:C54"/>
    <mergeCell ref="D54:E54"/>
    <mergeCell ref="F54:G54"/>
    <mergeCell ref="B55:C55"/>
    <mergeCell ref="D55:E55"/>
    <mergeCell ref="F55:G55"/>
    <mergeCell ref="B52:C52"/>
    <mergeCell ref="D52:E52"/>
    <mergeCell ref="F52:G52"/>
    <mergeCell ref="B53:C53"/>
    <mergeCell ref="D53:E53"/>
    <mergeCell ref="F53:G53"/>
    <mergeCell ref="B58:C58"/>
    <mergeCell ref="D58:E58"/>
    <mergeCell ref="F58:G58"/>
    <mergeCell ref="B59:C59"/>
    <mergeCell ref="D59:E59"/>
    <mergeCell ref="F59:G59"/>
    <mergeCell ref="B56:C56"/>
    <mergeCell ref="D56:E56"/>
    <mergeCell ref="F56:G56"/>
    <mergeCell ref="B57:C57"/>
    <mergeCell ref="D57:E57"/>
    <mergeCell ref="F57:G57"/>
    <mergeCell ref="B62:C62"/>
    <mergeCell ref="D62:E62"/>
    <mergeCell ref="F62:G62"/>
    <mergeCell ref="B63:C63"/>
    <mergeCell ref="D63:E63"/>
    <mergeCell ref="F63:G63"/>
    <mergeCell ref="B60:C60"/>
    <mergeCell ref="D60:E60"/>
    <mergeCell ref="F60:G60"/>
    <mergeCell ref="B61:C61"/>
    <mergeCell ref="D61:E61"/>
    <mergeCell ref="F61:G61"/>
    <mergeCell ref="B66:C66"/>
    <mergeCell ref="D66:E66"/>
    <mergeCell ref="F66:G66"/>
    <mergeCell ref="B67:C67"/>
    <mergeCell ref="D67:E67"/>
    <mergeCell ref="F67:G67"/>
    <mergeCell ref="B64:C64"/>
    <mergeCell ref="D64:E64"/>
    <mergeCell ref="F64:G64"/>
    <mergeCell ref="B65:C65"/>
    <mergeCell ref="D65:E65"/>
    <mergeCell ref="F65:G65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82:C82"/>
    <mergeCell ref="D82:E82"/>
    <mergeCell ref="F82:G82"/>
    <mergeCell ref="B83:C83"/>
    <mergeCell ref="D83:E83"/>
    <mergeCell ref="F83:G83"/>
    <mergeCell ref="B80:C80"/>
    <mergeCell ref="D80:E80"/>
    <mergeCell ref="F80:G80"/>
    <mergeCell ref="B81:C81"/>
    <mergeCell ref="D81:E81"/>
    <mergeCell ref="F81:G81"/>
    <mergeCell ref="B86:C86"/>
    <mergeCell ref="D86:E86"/>
    <mergeCell ref="F86:G86"/>
    <mergeCell ref="B87:C87"/>
    <mergeCell ref="D87:E87"/>
    <mergeCell ref="F87:G87"/>
    <mergeCell ref="B84:C84"/>
    <mergeCell ref="D84:E84"/>
    <mergeCell ref="F84:G84"/>
    <mergeCell ref="B85:C85"/>
    <mergeCell ref="D85:E85"/>
    <mergeCell ref="F85:G85"/>
    <mergeCell ref="B90:C90"/>
    <mergeCell ref="D90:E90"/>
    <mergeCell ref="F90:G90"/>
    <mergeCell ref="B91:C91"/>
    <mergeCell ref="D91:E91"/>
    <mergeCell ref="F91:G91"/>
    <mergeCell ref="B88:C88"/>
    <mergeCell ref="D88:E88"/>
    <mergeCell ref="F88:G88"/>
    <mergeCell ref="B89:C89"/>
    <mergeCell ref="D89:E89"/>
    <mergeCell ref="F89:G89"/>
    <mergeCell ref="B94:C94"/>
    <mergeCell ref="D94:E94"/>
    <mergeCell ref="F94:G94"/>
    <mergeCell ref="B95:C95"/>
    <mergeCell ref="D95:E95"/>
    <mergeCell ref="F95:G95"/>
    <mergeCell ref="B92:C92"/>
    <mergeCell ref="D92:E92"/>
    <mergeCell ref="F92:G92"/>
    <mergeCell ref="B93:C93"/>
    <mergeCell ref="D93:E93"/>
    <mergeCell ref="F93:G93"/>
    <mergeCell ref="B98:C98"/>
    <mergeCell ref="D98:E98"/>
    <mergeCell ref="F98:G98"/>
    <mergeCell ref="B99:C99"/>
    <mergeCell ref="D99:E99"/>
    <mergeCell ref="F99:G99"/>
    <mergeCell ref="B96:C96"/>
    <mergeCell ref="D96:E96"/>
    <mergeCell ref="F96:G96"/>
    <mergeCell ref="B97:C97"/>
    <mergeCell ref="D97:E97"/>
    <mergeCell ref="F97:G97"/>
    <mergeCell ref="B102:C102"/>
    <mergeCell ref="D102:E102"/>
    <mergeCell ref="F102:G102"/>
    <mergeCell ref="B103:C103"/>
    <mergeCell ref="D103:E103"/>
    <mergeCell ref="F103:G103"/>
    <mergeCell ref="B100:C100"/>
    <mergeCell ref="D100:E100"/>
    <mergeCell ref="F100:G100"/>
    <mergeCell ref="B101:C101"/>
    <mergeCell ref="D101:E101"/>
    <mergeCell ref="F101:G101"/>
    <mergeCell ref="B112:C112"/>
    <mergeCell ref="D112:E112"/>
    <mergeCell ref="F112:G112"/>
    <mergeCell ref="B113:C113"/>
    <mergeCell ref="D113:E113"/>
    <mergeCell ref="F113:G113"/>
    <mergeCell ref="F107:G107"/>
    <mergeCell ref="B104:C104"/>
    <mergeCell ref="D104:E104"/>
    <mergeCell ref="F104:G104"/>
    <mergeCell ref="B105:C105"/>
    <mergeCell ref="D105:E105"/>
    <mergeCell ref="F105:G105"/>
    <mergeCell ref="B106:C106"/>
    <mergeCell ref="D106:E106"/>
    <mergeCell ref="F106:G106"/>
    <mergeCell ref="B107:C107"/>
    <mergeCell ref="D107:E107"/>
    <mergeCell ref="B108:C108"/>
    <mergeCell ref="D108:E108"/>
    <mergeCell ref="F108:G108"/>
    <mergeCell ref="B109:C109"/>
    <mergeCell ref="D109:E109"/>
    <mergeCell ref="F109:G109"/>
    <mergeCell ref="B116:C116"/>
    <mergeCell ref="D116:E116"/>
    <mergeCell ref="F116:G116"/>
    <mergeCell ref="B117:C117"/>
    <mergeCell ref="D117:E117"/>
    <mergeCell ref="F117:G117"/>
    <mergeCell ref="B114:C114"/>
    <mergeCell ref="D114:E114"/>
    <mergeCell ref="F114:G114"/>
    <mergeCell ref="B115:C115"/>
    <mergeCell ref="D115:E115"/>
    <mergeCell ref="F115:G115"/>
    <mergeCell ref="B120:C120"/>
    <mergeCell ref="D120:E120"/>
    <mergeCell ref="F120:G120"/>
    <mergeCell ref="B121:C121"/>
    <mergeCell ref="D121:E121"/>
    <mergeCell ref="F121:G121"/>
    <mergeCell ref="B118:C118"/>
    <mergeCell ref="D118:E118"/>
    <mergeCell ref="F118:G118"/>
    <mergeCell ref="B119:C119"/>
    <mergeCell ref="D119:E119"/>
    <mergeCell ref="F119:G119"/>
    <mergeCell ref="B124:C124"/>
    <mergeCell ref="D124:E124"/>
    <mergeCell ref="F124:G124"/>
    <mergeCell ref="B125:C125"/>
    <mergeCell ref="D125:E125"/>
    <mergeCell ref="F125:G125"/>
    <mergeCell ref="B122:C122"/>
    <mergeCell ref="D122:E122"/>
    <mergeCell ref="F122:G122"/>
    <mergeCell ref="B123:C123"/>
    <mergeCell ref="D123:E123"/>
    <mergeCell ref="F123:G123"/>
    <mergeCell ref="B128:C128"/>
    <mergeCell ref="D128:E128"/>
    <mergeCell ref="F128:G128"/>
    <mergeCell ref="B129:C129"/>
    <mergeCell ref="D129:E129"/>
    <mergeCell ref="F129:G129"/>
    <mergeCell ref="B126:C126"/>
    <mergeCell ref="D126:E126"/>
    <mergeCell ref="F126:G126"/>
    <mergeCell ref="B127:C127"/>
    <mergeCell ref="D127:E127"/>
    <mergeCell ref="F127:G127"/>
    <mergeCell ref="B132:C132"/>
    <mergeCell ref="D132:E132"/>
    <mergeCell ref="F132:G132"/>
    <mergeCell ref="B133:C133"/>
    <mergeCell ref="D133:E133"/>
    <mergeCell ref="F133:G133"/>
    <mergeCell ref="B130:C130"/>
    <mergeCell ref="D130:E130"/>
    <mergeCell ref="F130:G130"/>
    <mergeCell ref="B131:C131"/>
    <mergeCell ref="D131:E131"/>
    <mergeCell ref="F131:G131"/>
    <mergeCell ref="B136:C136"/>
    <mergeCell ref="D136:E136"/>
    <mergeCell ref="F136:G136"/>
    <mergeCell ref="B137:C137"/>
    <mergeCell ref="D137:E137"/>
    <mergeCell ref="F137:G137"/>
    <mergeCell ref="B134:C134"/>
    <mergeCell ref="D134:E134"/>
    <mergeCell ref="F134:G134"/>
    <mergeCell ref="B135:C135"/>
    <mergeCell ref="D135:E135"/>
    <mergeCell ref="F135:G135"/>
    <mergeCell ref="B140:C140"/>
    <mergeCell ref="D140:E140"/>
    <mergeCell ref="F140:G140"/>
    <mergeCell ref="B141:C141"/>
    <mergeCell ref="D141:E141"/>
    <mergeCell ref="F141:G141"/>
    <mergeCell ref="B138:C138"/>
    <mergeCell ref="D138:E138"/>
    <mergeCell ref="F138:G138"/>
    <mergeCell ref="B139:C139"/>
    <mergeCell ref="D139:E139"/>
    <mergeCell ref="F139:G139"/>
    <mergeCell ref="B144:C144"/>
    <mergeCell ref="D144:E144"/>
    <mergeCell ref="F144:G144"/>
    <mergeCell ref="B145:C145"/>
    <mergeCell ref="D145:E145"/>
    <mergeCell ref="F145:G145"/>
    <mergeCell ref="B142:C142"/>
    <mergeCell ref="D142:E142"/>
    <mergeCell ref="F142:G142"/>
    <mergeCell ref="B143:C143"/>
    <mergeCell ref="D143:E143"/>
    <mergeCell ref="F143:G143"/>
    <mergeCell ref="B148:C148"/>
    <mergeCell ref="D148:E148"/>
    <mergeCell ref="F148:G148"/>
    <mergeCell ref="B149:C149"/>
    <mergeCell ref="D149:E149"/>
    <mergeCell ref="F149:G149"/>
    <mergeCell ref="B146:C146"/>
    <mergeCell ref="D146:E146"/>
    <mergeCell ref="F146:G146"/>
    <mergeCell ref="B147:C147"/>
    <mergeCell ref="D147:E147"/>
    <mergeCell ref="F147:G147"/>
    <mergeCell ref="B152:C152"/>
    <mergeCell ref="D152:E152"/>
    <mergeCell ref="F152:G152"/>
    <mergeCell ref="B153:C153"/>
    <mergeCell ref="D153:E153"/>
    <mergeCell ref="F153:G153"/>
    <mergeCell ref="B150:C150"/>
    <mergeCell ref="D150:E150"/>
    <mergeCell ref="F150:G150"/>
    <mergeCell ref="B151:C151"/>
    <mergeCell ref="D151:E151"/>
    <mergeCell ref="F151:G151"/>
    <mergeCell ref="B156:C156"/>
    <mergeCell ref="D156:E156"/>
    <mergeCell ref="F156:G156"/>
    <mergeCell ref="B157:C157"/>
    <mergeCell ref="D157:E157"/>
    <mergeCell ref="F157:G157"/>
    <mergeCell ref="B154:C154"/>
    <mergeCell ref="D154:E154"/>
    <mergeCell ref="F154:G154"/>
    <mergeCell ref="B155:C155"/>
    <mergeCell ref="D155:E155"/>
    <mergeCell ref="F155:G155"/>
    <mergeCell ref="B160:C160"/>
    <mergeCell ref="D160:E160"/>
    <mergeCell ref="F160:G160"/>
    <mergeCell ref="B161:C161"/>
    <mergeCell ref="D161:E161"/>
    <mergeCell ref="F161:G161"/>
    <mergeCell ref="B158:C158"/>
    <mergeCell ref="D158:E158"/>
    <mergeCell ref="F158:G158"/>
    <mergeCell ref="B159:C159"/>
    <mergeCell ref="D159:E159"/>
    <mergeCell ref="F159:G159"/>
    <mergeCell ref="B164:C164"/>
    <mergeCell ref="D164:E164"/>
    <mergeCell ref="F164:G164"/>
    <mergeCell ref="B165:C165"/>
    <mergeCell ref="D165:E165"/>
    <mergeCell ref="F165:G165"/>
    <mergeCell ref="B162:C162"/>
    <mergeCell ref="D162:E162"/>
    <mergeCell ref="F162:G162"/>
    <mergeCell ref="B163:C163"/>
    <mergeCell ref="D163:E163"/>
    <mergeCell ref="F163:G163"/>
    <mergeCell ref="B168:C168"/>
    <mergeCell ref="D168:E168"/>
    <mergeCell ref="F168:G168"/>
    <mergeCell ref="B169:C169"/>
    <mergeCell ref="D169:E169"/>
    <mergeCell ref="F169:G169"/>
    <mergeCell ref="B166:C166"/>
    <mergeCell ref="D166:E166"/>
    <mergeCell ref="F166:G166"/>
    <mergeCell ref="B167:C167"/>
    <mergeCell ref="D167:E167"/>
    <mergeCell ref="F167:G167"/>
    <mergeCell ref="B172:C172"/>
    <mergeCell ref="D172:E172"/>
    <mergeCell ref="F172:G172"/>
    <mergeCell ref="B173:C173"/>
    <mergeCell ref="D173:E173"/>
    <mergeCell ref="F173:G173"/>
    <mergeCell ref="B170:C170"/>
    <mergeCell ref="D170:E170"/>
    <mergeCell ref="F170:G170"/>
    <mergeCell ref="B171:C171"/>
    <mergeCell ref="D171:E171"/>
    <mergeCell ref="F171:G171"/>
    <mergeCell ref="B176:C176"/>
    <mergeCell ref="D176:E176"/>
    <mergeCell ref="F176:G176"/>
    <mergeCell ref="B177:C177"/>
    <mergeCell ref="D177:E177"/>
    <mergeCell ref="F177:G177"/>
    <mergeCell ref="B174:C174"/>
    <mergeCell ref="D174:E174"/>
    <mergeCell ref="F174:G174"/>
    <mergeCell ref="B175:C175"/>
    <mergeCell ref="D175:E175"/>
    <mergeCell ref="F175:G175"/>
    <mergeCell ref="B180:C180"/>
    <mergeCell ref="D180:E180"/>
    <mergeCell ref="F180:G180"/>
    <mergeCell ref="B181:C181"/>
    <mergeCell ref="D181:E181"/>
    <mergeCell ref="F181:G181"/>
    <mergeCell ref="B178:C178"/>
    <mergeCell ref="D178:E178"/>
    <mergeCell ref="F178:G178"/>
    <mergeCell ref="B179:C179"/>
    <mergeCell ref="D179:E179"/>
    <mergeCell ref="F179:G179"/>
    <mergeCell ref="B184:C184"/>
    <mergeCell ref="D184:E184"/>
    <mergeCell ref="F184:G184"/>
    <mergeCell ref="B185:C185"/>
    <mergeCell ref="D185:E185"/>
    <mergeCell ref="F185:G185"/>
    <mergeCell ref="B182:C182"/>
    <mergeCell ref="D182:E182"/>
    <mergeCell ref="F182:G182"/>
    <mergeCell ref="B183:C183"/>
    <mergeCell ref="D183:E183"/>
    <mergeCell ref="F183:G183"/>
    <mergeCell ref="B188:C188"/>
    <mergeCell ref="D188:E188"/>
    <mergeCell ref="F188:G188"/>
    <mergeCell ref="B189:C189"/>
    <mergeCell ref="D189:E189"/>
    <mergeCell ref="F189:G189"/>
    <mergeCell ref="B186:C186"/>
    <mergeCell ref="D186:E186"/>
    <mergeCell ref="F186:G186"/>
    <mergeCell ref="B187:C187"/>
    <mergeCell ref="D187:E187"/>
    <mergeCell ref="F187:G187"/>
    <mergeCell ref="B192:C192"/>
    <mergeCell ref="D192:E192"/>
    <mergeCell ref="F192:G192"/>
    <mergeCell ref="B193:C193"/>
    <mergeCell ref="D193:E193"/>
    <mergeCell ref="F193:G193"/>
    <mergeCell ref="B190:C190"/>
    <mergeCell ref="D190:E190"/>
    <mergeCell ref="F190:G190"/>
    <mergeCell ref="B191:C191"/>
    <mergeCell ref="D191:E191"/>
    <mergeCell ref="F191:G191"/>
    <mergeCell ref="B196:C196"/>
    <mergeCell ref="D196:E196"/>
    <mergeCell ref="F196:G196"/>
    <mergeCell ref="B197:C197"/>
    <mergeCell ref="D197:E197"/>
    <mergeCell ref="F197:G197"/>
    <mergeCell ref="B194:C194"/>
    <mergeCell ref="D194:E194"/>
    <mergeCell ref="F194:G194"/>
    <mergeCell ref="B195:C195"/>
    <mergeCell ref="D195:E195"/>
    <mergeCell ref="F195:G195"/>
    <mergeCell ref="B200:C200"/>
    <mergeCell ref="D200:E200"/>
    <mergeCell ref="F200:G200"/>
    <mergeCell ref="B201:C201"/>
    <mergeCell ref="D201:E201"/>
    <mergeCell ref="F201:G201"/>
    <mergeCell ref="B198:C198"/>
    <mergeCell ref="D198:E198"/>
    <mergeCell ref="F198:G198"/>
    <mergeCell ref="B199:C199"/>
    <mergeCell ref="D199:E199"/>
    <mergeCell ref="F199:G199"/>
    <mergeCell ref="B204:C204"/>
    <mergeCell ref="D204:E204"/>
    <mergeCell ref="F204:G204"/>
    <mergeCell ref="B205:C205"/>
    <mergeCell ref="D205:E205"/>
    <mergeCell ref="F205:G205"/>
    <mergeCell ref="B202:C202"/>
    <mergeCell ref="D202:E202"/>
    <mergeCell ref="F202:G202"/>
    <mergeCell ref="B203:C203"/>
    <mergeCell ref="D203:E203"/>
    <mergeCell ref="F203:G203"/>
    <mergeCell ref="B208:C208"/>
    <mergeCell ref="D208:E208"/>
    <mergeCell ref="F208:G208"/>
    <mergeCell ref="B209:C209"/>
    <mergeCell ref="D209:E209"/>
    <mergeCell ref="F209:G209"/>
    <mergeCell ref="B206:C206"/>
    <mergeCell ref="D206:E206"/>
    <mergeCell ref="F206:G206"/>
    <mergeCell ref="B207:C207"/>
    <mergeCell ref="D207:E207"/>
    <mergeCell ref="F207:G207"/>
    <mergeCell ref="B212:C212"/>
    <mergeCell ref="D212:E212"/>
    <mergeCell ref="F212:G212"/>
    <mergeCell ref="B213:C213"/>
    <mergeCell ref="D213:E213"/>
    <mergeCell ref="F213:G213"/>
    <mergeCell ref="B210:C210"/>
    <mergeCell ref="D210:E210"/>
    <mergeCell ref="F210:G210"/>
    <mergeCell ref="B211:C211"/>
    <mergeCell ref="D211:E211"/>
    <mergeCell ref="F211:G211"/>
    <mergeCell ref="D216:E216"/>
    <mergeCell ref="F216:G216"/>
    <mergeCell ref="B217:C217"/>
    <mergeCell ref="D217:E217"/>
    <mergeCell ref="F217:G217"/>
    <mergeCell ref="B214:C214"/>
    <mergeCell ref="D214:E214"/>
    <mergeCell ref="F214:G214"/>
    <mergeCell ref="B215:C215"/>
    <mergeCell ref="D215:E215"/>
    <mergeCell ref="F215:G215"/>
    <mergeCell ref="B226:C226"/>
    <mergeCell ref="D226:E226"/>
    <mergeCell ref="F226:G226"/>
    <mergeCell ref="B227:C227"/>
    <mergeCell ref="D227:E227"/>
    <mergeCell ref="F227:G227"/>
    <mergeCell ref="B224:C224"/>
    <mergeCell ref="D224:E224"/>
    <mergeCell ref="F224:G224"/>
    <mergeCell ref="B225:C225"/>
    <mergeCell ref="D225:E225"/>
    <mergeCell ref="F225:G225"/>
    <mergeCell ref="B222:C222"/>
    <mergeCell ref="D222:E222"/>
    <mergeCell ref="F222:G222"/>
    <mergeCell ref="B223:C223"/>
    <mergeCell ref="D223:E223"/>
    <mergeCell ref="F223:G223"/>
    <mergeCell ref="B220:C220"/>
    <mergeCell ref="A111:E111"/>
    <mergeCell ref="B110:C110"/>
    <mergeCell ref="D110:E110"/>
    <mergeCell ref="F110:G110"/>
    <mergeCell ref="F111:G111"/>
    <mergeCell ref="D220:E220"/>
    <mergeCell ref="F220:G220"/>
    <mergeCell ref="B221:C221"/>
    <mergeCell ref="D221:E221"/>
    <mergeCell ref="F221:G221"/>
    <mergeCell ref="B218:C218"/>
    <mergeCell ref="D218:E218"/>
    <mergeCell ref="F218:G218"/>
    <mergeCell ref="B219:C219"/>
    <mergeCell ref="D219:E219"/>
    <mergeCell ref="F219:G219"/>
    <mergeCell ref="B216:C216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44E1-2E61-42EA-AD40-01C5F57AA5D6}">
  <dimension ref="A1:E92"/>
  <sheetViews>
    <sheetView workbookViewId="0">
      <selection activeCell="A18" sqref="A18:XFD18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247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84"/>
      <c r="E8" s="1"/>
    </row>
    <row r="9" spans="1:5" x14ac:dyDescent="0.25">
      <c r="A9" s="1"/>
      <c r="B9" s="1"/>
      <c r="C9" s="1"/>
      <c r="D9" s="84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937753.01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4607.6099999999997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151745.87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24300.41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24342.78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32504.14</v>
      </c>
      <c r="B16" s="60">
        <v>3212</v>
      </c>
      <c r="C16" s="153" t="s">
        <v>17</v>
      </c>
      <c r="D16" s="154"/>
      <c r="E16" s="155"/>
    </row>
    <row r="17" spans="1:5" x14ac:dyDescent="0.25">
      <c r="A17" s="47">
        <v>51619</v>
      </c>
      <c r="B17" s="60">
        <v>3214</v>
      </c>
      <c r="C17" s="153" t="s">
        <v>6</v>
      </c>
      <c r="D17" s="154"/>
      <c r="E17" s="155"/>
    </row>
    <row r="18" spans="1:5" x14ac:dyDescent="0.25">
      <c r="A18" s="47">
        <v>24.29</v>
      </c>
      <c r="B18" s="60">
        <v>3221</v>
      </c>
      <c r="C18" s="156" t="s">
        <v>155</v>
      </c>
      <c r="D18" s="157"/>
      <c r="E18" s="158"/>
    </row>
    <row r="19" spans="1:5" x14ac:dyDescent="0.25">
      <c r="A19" s="47">
        <v>38.479999999999997</v>
      </c>
      <c r="B19" s="60">
        <v>3223</v>
      </c>
      <c r="C19" s="91" t="s">
        <v>245</v>
      </c>
      <c r="D19" s="92"/>
      <c r="E19" s="93"/>
    </row>
    <row r="20" spans="1:5" x14ac:dyDescent="0.25">
      <c r="A20" s="47">
        <v>36.869999999999997</v>
      </c>
      <c r="B20" s="60">
        <v>3241</v>
      </c>
      <c r="C20" s="156" t="s">
        <v>8</v>
      </c>
      <c r="D20" s="157"/>
      <c r="E20" s="158"/>
    </row>
    <row r="21" spans="1:5" x14ac:dyDescent="0.25">
      <c r="A21" s="47">
        <v>1070.0999999999999</v>
      </c>
      <c r="B21" s="60">
        <v>3291</v>
      </c>
      <c r="C21" s="153" t="s">
        <v>9</v>
      </c>
      <c r="D21" s="154"/>
      <c r="E21" s="155"/>
    </row>
    <row r="22" spans="1:5" x14ac:dyDescent="0.25">
      <c r="A22" s="47">
        <v>20.54</v>
      </c>
      <c r="B22" s="60">
        <v>3293</v>
      </c>
      <c r="C22" s="88" t="s">
        <v>112</v>
      </c>
      <c r="D22" s="89"/>
      <c r="E22" s="90"/>
    </row>
    <row r="24" spans="1:5" x14ac:dyDescent="0.25">
      <c r="A24" s="5">
        <f>SUM(A11:A22)</f>
        <v>1228063.1000000001</v>
      </c>
      <c r="B24" s="142" t="s">
        <v>246</v>
      </c>
      <c r="C24" s="143"/>
      <c r="D24" s="143"/>
      <c r="E24" s="144"/>
    </row>
    <row r="27" spans="1:5" ht="38.25" x14ac:dyDescent="0.25">
      <c r="A27" s="85" t="s">
        <v>23</v>
      </c>
      <c r="B27" s="85" t="s">
        <v>24</v>
      </c>
      <c r="C27" s="85" t="s">
        <v>25</v>
      </c>
      <c r="D27" s="86" t="s">
        <v>26</v>
      </c>
      <c r="E27" s="85" t="s">
        <v>2</v>
      </c>
    </row>
    <row r="28" spans="1:5" ht="54.95" customHeight="1" x14ac:dyDescent="0.25">
      <c r="A28" s="95" t="s">
        <v>27</v>
      </c>
      <c r="B28" s="15" t="s">
        <v>108</v>
      </c>
      <c r="C28" s="15" t="s">
        <v>108</v>
      </c>
      <c r="D28" s="106">
        <v>72.63</v>
      </c>
      <c r="E28" s="14" t="s">
        <v>109</v>
      </c>
    </row>
    <row r="29" spans="1:5" ht="54.95" customHeight="1" x14ac:dyDescent="0.25">
      <c r="A29" s="95" t="s">
        <v>249</v>
      </c>
      <c r="B29" s="15" t="s">
        <v>108</v>
      </c>
      <c r="C29" s="15" t="s">
        <v>108</v>
      </c>
      <c r="D29" s="106">
        <v>109.44</v>
      </c>
      <c r="E29" s="14" t="s">
        <v>109</v>
      </c>
    </row>
    <row r="30" spans="1:5" ht="54.95" customHeight="1" x14ac:dyDescent="0.25">
      <c r="A30" s="95" t="s">
        <v>250</v>
      </c>
      <c r="B30" s="15" t="s">
        <v>108</v>
      </c>
      <c r="C30" s="15" t="s">
        <v>108</v>
      </c>
      <c r="D30" s="106">
        <v>176.38</v>
      </c>
      <c r="E30" s="14" t="s">
        <v>109</v>
      </c>
    </row>
    <row r="31" spans="1:5" ht="54.95" customHeight="1" x14ac:dyDescent="0.25">
      <c r="A31" s="95" t="s">
        <v>214</v>
      </c>
      <c r="B31" s="15" t="s">
        <v>108</v>
      </c>
      <c r="C31" s="15" t="s">
        <v>108</v>
      </c>
      <c r="D31" s="106">
        <v>31.27</v>
      </c>
      <c r="E31" s="14" t="s">
        <v>109</v>
      </c>
    </row>
    <row r="32" spans="1:5" ht="54.95" customHeight="1" x14ac:dyDescent="0.25">
      <c r="A32" s="95" t="s">
        <v>157</v>
      </c>
      <c r="B32" s="15" t="s">
        <v>108</v>
      </c>
      <c r="C32" s="15" t="s">
        <v>108</v>
      </c>
      <c r="D32" s="106">
        <v>513.33000000000004</v>
      </c>
      <c r="E32" s="14" t="s">
        <v>109</v>
      </c>
    </row>
    <row r="33" spans="1:5" ht="54.95" customHeight="1" x14ac:dyDescent="0.25">
      <c r="A33" s="95" t="s">
        <v>202</v>
      </c>
      <c r="B33" s="15" t="s">
        <v>108</v>
      </c>
      <c r="C33" s="15" t="s">
        <v>108</v>
      </c>
      <c r="D33" s="106">
        <v>700</v>
      </c>
      <c r="E33" s="14" t="s">
        <v>109</v>
      </c>
    </row>
    <row r="34" spans="1:5" ht="54.95" customHeight="1" x14ac:dyDescent="0.25">
      <c r="A34" s="95" t="s">
        <v>34</v>
      </c>
      <c r="B34" s="15" t="s">
        <v>108</v>
      </c>
      <c r="C34" s="15" t="s">
        <v>108</v>
      </c>
      <c r="D34" s="106">
        <v>72.63</v>
      </c>
      <c r="E34" s="14" t="s">
        <v>109</v>
      </c>
    </row>
    <row r="35" spans="1:5" ht="54.95" customHeight="1" x14ac:dyDescent="0.25">
      <c r="A35" s="95" t="s">
        <v>251</v>
      </c>
      <c r="B35" s="15" t="s">
        <v>108</v>
      </c>
      <c r="C35" s="15" t="s">
        <v>108</v>
      </c>
      <c r="D35" s="106">
        <v>560</v>
      </c>
      <c r="E35" s="14" t="s">
        <v>109</v>
      </c>
    </row>
    <row r="36" spans="1:5" ht="54.95" customHeight="1" x14ac:dyDescent="0.25">
      <c r="A36" s="95" t="s">
        <v>252</v>
      </c>
      <c r="B36" s="15" t="s">
        <v>108</v>
      </c>
      <c r="C36" s="15" t="s">
        <v>108</v>
      </c>
      <c r="D36" s="106">
        <v>560</v>
      </c>
      <c r="E36" s="14" t="s">
        <v>109</v>
      </c>
    </row>
    <row r="37" spans="1:5" ht="54.95" customHeight="1" x14ac:dyDescent="0.25">
      <c r="A37" s="95" t="s">
        <v>203</v>
      </c>
      <c r="B37" s="15" t="s">
        <v>108</v>
      </c>
      <c r="C37" s="15" t="s">
        <v>108</v>
      </c>
      <c r="D37" s="106">
        <v>665</v>
      </c>
      <c r="E37" s="14" t="s">
        <v>109</v>
      </c>
    </row>
    <row r="38" spans="1:5" ht="54.95" customHeight="1" x14ac:dyDescent="0.25">
      <c r="A38" s="95" t="s">
        <v>38</v>
      </c>
      <c r="B38" s="15" t="s">
        <v>108</v>
      </c>
      <c r="C38" s="15" t="s">
        <v>108</v>
      </c>
      <c r="D38" s="106">
        <v>69.349999999999994</v>
      </c>
      <c r="E38" s="14" t="s">
        <v>109</v>
      </c>
    </row>
    <row r="39" spans="1:5" ht="54.95" customHeight="1" x14ac:dyDescent="0.25">
      <c r="A39" s="95" t="s">
        <v>253</v>
      </c>
      <c r="B39" s="15" t="s">
        <v>108</v>
      </c>
      <c r="C39" s="15" t="s">
        <v>108</v>
      </c>
      <c r="D39" s="106">
        <v>104.51</v>
      </c>
      <c r="E39" s="14" t="s">
        <v>109</v>
      </c>
    </row>
    <row r="40" spans="1:5" ht="54.95" customHeight="1" x14ac:dyDescent="0.25">
      <c r="A40" s="95" t="s">
        <v>254</v>
      </c>
      <c r="B40" s="15" t="s">
        <v>108</v>
      </c>
      <c r="C40" s="15" t="s">
        <v>108</v>
      </c>
      <c r="D40" s="106">
        <v>176.38</v>
      </c>
      <c r="E40" s="14" t="s">
        <v>109</v>
      </c>
    </row>
    <row r="41" spans="1:5" ht="54.95" customHeight="1" x14ac:dyDescent="0.25">
      <c r="A41" s="95" t="s">
        <v>216</v>
      </c>
      <c r="B41" s="15" t="s">
        <v>108</v>
      </c>
      <c r="C41" s="15" t="s">
        <v>108</v>
      </c>
      <c r="D41" s="106">
        <v>740.83</v>
      </c>
      <c r="E41" s="14" t="s">
        <v>109</v>
      </c>
    </row>
    <row r="42" spans="1:5" ht="54.95" customHeight="1" x14ac:dyDescent="0.25">
      <c r="A42" s="95" t="s">
        <v>42</v>
      </c>
      <c r="B42" s="15" t="s">
        <v>108</v>
      </c>
      <c r="C42" s="15" t="s">
        <v>108</v>
      </c>
      <c r="D42" s="106">
        <v>69.349999999999994</v>
      </c>
      <c r="E42" s="14" t="s">
        <v>109</v>
      </c>
    </row>
    <row r="43" spans="1:5" ht="54.95" customHeight="1" x14ac:dyDescent="0.25">
      <c r="A43" s="95" t="s">
        <v>217</v>
      </c>
      <c r="B43" s="15" t="s">
        <v>108</v>
      </c>
      <c r="C43" s="15" t="s">
        <v>108</v>
      </c>
      <c r="D43" s="106">
        <v>933.33</v>
      </c>
      <c r="E43" s="14" t="s">
        <v>109</v>
      </c>
    </row>
    <row r="44" spans="1:5" ht="54.95" customHeight="1" x14ac:dyDescent="0.25">
      <c r="A44" s="95" t="s">
        <v>44</v>
      </c>
      <c r="B44" s="15" t="s">
        <v>108</v>
      </c>
      <c r="C44" s="15" t="s">
        <v>108</v>
      </c>
      <c r="D44" s="106">
        <v>72.63</v>
      </c>
      <c r="E44" s="14" t="s">
        <v>109</v>
      </c>
    </row>
    <row r="45" spans="1:5" ht="54.95" customHeight="1" x14ac:dyDescent="0.25">
      <c r="A45" s="95" t="s">
        <v>255</v>
      </c>
      <c r="B45" s="15" t="s">
        <v>108</v>
      </c>
      <c r="C45" s="15" t="s">
        <v>108</v>
      </c>
      <c r="D45" s="106">
        <v>2345.11</v>
      </c>
      <c r="E45" s="14" t="s">
        <v>109</v>
      </c>
    </row>
    <row r="46" spans="1:5" ht="54.95" customHeight="1" x14ac:dyDescent="0.25">
      <c r="A46" s="95" t="s">
        <v>45</v>
      </c>
      <c r="B46" s="15" t="s">
        <v>108</v>
      </c>
      <c r="C46" s="15" t="s">
        <v>108</v>
      </c>
      <c r="D46" s="106">
        <v>69.349999999999994</v>
      </c>
      <c r="E46" s="14" t="s">
        <v>109</v>
      </c>
    </row>
    <row r="47" spans="1:5" ht="54.95" customHeight="1" x14ac:dyDescent="0.25">
      <c r="A47" s="95" t="s">
        <v>164</v>
      </c>
      <c r="B47" s="15" t="s">
        <v>108</v>
      </c>
      <c r="C47" s="15" t="s">
        <v>108</v>
      </c>
      <c r="D47" s="106">
        <v>653.33000000000004</v>
      </c>
      <c r="E47" s="14" t="s">
        <v>109</v>
      </c>
    </row>
    <row r="48" spans="1:5" ht="54.95" customHeight="1" x14ac:dyDescent="0.25">
      <c r="A48" s="95" t="s">
        <v>256</v>
      </c>
      <c r="B48" s="15" t="s">
        <v>108</v>
      </c>
      <c r="C48" s="15" t="s">
        <v>108</v>
      </c>
      <c r="D48" s="106">
        <v>138.71</v>
      </c>
      <c r="E48" s="14" t="s">
        <v>109</v>
      </c>
    </row>
    <row r="49" spans="1:5" ht="54.95" customHeight="1" x14ac:dyDescent="0.25">
      <c r="A49" s="95" t="s">
        <v>218</v>
      </c>
      <c r="B49" s="15" t="s">
        <v>108</v>
      </c>
      <c r="C49" s="15" t="s">
        <v>108</v>
      </c>
      <c r="D49" s="106">
        <v>31.27</v>
      </c>
      <c r="E49" s="14" t="s">
        <v>109</v>
      </c>
    </row>
    <row r="50" spans="1:5" ht="54.95" customHeight="1" x14ac:dyDescent="0.25">
      <c r="A50" s="95" t="s">
        <v>232</v>
      </c>
      <c r="B50" s="15" t="s">
        <v>108</v>
      </c>
      <c r="C50" s="15" t="s">
        <v>108</v>
      </c>
      <c r="D50" s="106">
        <v>810.83</v>
      </c>
      <c r="E50" s="14" t="s">
        <v>109</v>
      </c>
    </row>
    <row r="51" spans="1:5" ht="54.95" customHeight="1" x14ac:dyDescent="0.25">
      <c r="A51" s="95" t="s">
        <v>257</v>
      </c>
      <c r="B51" s="15" t="s">
        <v>108</v>
      </c>
      <c r="C51" s="15" t="s">
        <v>108</v>
      </c>
      <c r="D51" s="106">
        <v>103.75</v>
      </c>
      <c r="E51" s="14" t="s">
        <v>109</v>
      </c>
    </row>
    <row r="52" spans="1:5" ht="54.95" customHeight="1" x14ac:dyDescent="0.25">
      <c r="A52" s="95" t="s">
        <v>258</v>
      </c>
      <c r="B52" s="15" t="s">
        <v>108</v>
      </c>
      <c r="C52" s="15" t="s">
        <v>108</v>
      </c>
      <c r="D52" s="106">
        <v>1563.4</v>
      </c>
      <c r="E52" s="14" t="s">
        <v>109</v>
      </c>
    </row>
    <row r="53" spans="1:5" ht="54.95" customHeight="1" x14ac:dyDescent="0.25">
      <c r="A53" s="95" t="s">
        <v>53</v>
      </c>
      <c r="B53" s="15" t="s">
        <v>108</v>
      </c>
      <c r="C53" s="15" t="s">
        <v>108</v>
      </c>
      <c r="D53" s="106">
        <v>99.08</v>
      </c>
      <c r="E53" s="14" t="s">
        <v>109</v>
      </c>
    </row>
    <row r="54" spans="1:5" ht="54.95" customHeight="1" x14ac:dyDescent="0.25">
      <c r="A54" s="95" t="s">
        <v>259</v>
      </c>
      <c r="B54" s="15" t="s">
        <v>108</v>
      </c>
      <c r="C54" s="15" t="s">
        <v>108</v>
      </c>
      <c r="D54" s="106">
        <v>109.44</v>
      </c>
      <c r="E54" s="14" t="s">
        <v>109</v>
      </c>
    </row>
    <row r="55" spans="1:5" ht="54.95" customHeight="1" x14ac:dyDescent="0.25">
      <c r="A55" s="95" t="s">
        <v>205</v>
      </c>
      <c r="B55" s="15" t="s">
        <v>108</v>
      </c>
      <c r="C55" s="15" t="s">
        <v>108</v>
      </c>
      <c r="D55" s="106">
        <v>764.17</v>
      </c>
      <c r="E55" s="14" t="s">
        <v>109</v>
      </c>
    </row>
    <row r="56" spans="1:5" ht="54.95" customHeight="1" x14ac:dyDescent="0.25">
      <c r="A56" s="95" t="s">
        <v>260</v>
      </c>
      <c r="B56" s="15" t="s">
        <v>108</v>
      </c>
      <c r="C56" s="15" t="s">
        <v>108</v>
      </c>
      <c r="D56" s="106">
        <v>188.25</v>
      </c>
      <c r="E56" s="14" t="s">
        <v>109</v>
      </c>
    </row>
    <row r="57" spans="1:5" ht="54.95" customHeight="1" x14ac:dyDescent="0.25">
      <c r="A57" s="95" t="s">
        <v>220</v>
      </c>
      <c r="B57" s="15" t="s">
        <v>108</v>
      </c>
      <c r="C57" s="15" t="s">
        <v>108</v>
      </c>
      <c r="D57" s="106">
        <v>29.86</v>
      </c>
      <c r="E57" s="14" t="s">
        <v>109</v>
      </c>
    </row>
    <row r="58" spans="1:5" ht="54.95" customHeight="1" x14ac:dyDescent="0.25">
      <c r="A58" s="95" t="s">
        <v>261</v>
      </c>
      <c r="B58" s="15" t="s">
        <v>108</v>
      </c>
      <c r="C58" s="15" t="s">
        <v>108</v>
      </c>
      <c r="D58" s="106">
        <v>104.51</v>
      </c>
      <c r="E58" s="14" t="s">
        <v>109</v>
      </c>
    </row>
    <row r="59" spans="1:5" ht="54.95" customHeight="1" x14ac:dyDescent="0.25">
      <c r="A59" s="95" t="s">
        <v>60</v>
      </c>
      <c r="B59" s="15" t="s">
        <v>108</v>
      </c>
      <c r="C59" s="15" t="s">
        <v>108</v>
      </c>
      <c r="D59" s="106">
        <v>72.63</v>
      </c>
      <c r="E59" s="14" t="s">
        <v>109</v>
      </c>
    </row>
    <row r="60" spans="1:5" ht="54.95" customHeight="1" x14ac:dyDescent="0.25">
      <c r="A60" s="95" t="s">
        <v>241</v>
      </c>
      <c r="B60" s="15" t="s">
        <v>108</v>
      </c>
      <c r="C60" s="15" t="s">
        <v>108</v>
      </c>
      <c r="D60" s="106">
        <v>1026.67</v>
      </c>
      <c r="E60" s="14" t="s">
        <v>109</v>
      </c>
    </row>
    <row r="61" spans="1:5" ht="54.95" customHeight="1" x14ac:dyDescent="0.25">
      <c r="A61" s="95" t="s">
        <v>206</v>
      </c>
      <c r="B61" s="15" t="s">
        <v>108</v>
      </c>
      <c r="C61" s="15" t="s">
        <v>108</v>
      </c>
      <c r="D61" s="106">
        <v>507.5</v>
      </c>
      <c r="E61" s="14" t="s">
        <v>109</v>
      </c>
    </row>
    <row r="62" spans="1:5" ht="54.95" customHeight="1" x14ac:dyDescent="0.25">
      <c r="A62" s="95" t="s">
        <v>207</v>
      </c>
      <c r="B62" s="15" t="s">
        <v>108</v>
      </c>
      <c r="C62" s="15" t="s">
        <v>108</v>
      </c>
      <c r="D62" s="106">
        <v>647.5</v>
      </c>
      <c r="E62" s="14" t="s">
        <v>109</v>
      </c>
    </row>
    <row r="63" spans="1:5" ht="54.95" customHeight="1" x14ac:dyDescent="0.25">
      <c r="A63" s="95" t="s">
        <v>233</v>
      </c>
      <c r="B63" s="15" t="s">
        <v>108</v>
      </c>
      <c r="C63" s="15" t="s">
        <v>108</v>
      </c>
      <c r="D63" s="106">
        <v>1050</v>
      </c>
      <c r="E63" s="14" t="s">
        <v>109</v>
      </c>
    </row>
    <row r="64" spans="1:5" ht="54.95" customHeight="1" x14ac:dyDescent="0.25">
      <c r="A64" s="95" t="s">
        <v>67</v>
      </c>
      <c r="B64" s="15" t="s">
        <v>108</v>
      </c>
      <c r="C64" s="15" t="s">
        <v>108</v>
      </c>
      <c r="D64" s="106">
        <v>1125.83</v>
      </c>
      <c r="E64" s="14" t="s">
        <v>109</v>
      </c>
    </row>
    <row r="65" spans="1:5" ht="54.95" customHeight="1" x14ac:dyDescent="0.25">
      <c r="A65" s="95" t="s">
        <v>262</v>
      </c>
      <c r="B65" s="15" t="s">
        <v>108</v>
      </c>
      <c r="C65" s="15" t="s">
        <v>108</v>
      </c>
      <c r="D65" s="106">
        <v>70</v>
      </c>
      <c r="E65" s="14" t="s">
        <v>109</v>
      </c>
    </row>
    <row r="66" spans="1:5" ht="54.95" customHeight="1" x14ac:dyDescent="0.25">
      <c r="A66" s="95" t="s">
        <v>69</v>
      </c>
      <c r="B66" s="15" t="s">
        <v>108</v>
      </c>
      <c r="C66" s="15" t="s">
        <v>108</v>
      </c>
      <c r="D66" s="106">
        <v>72.63</v>
      </c>
      <c r="E66" s="14" t="s">
        <v>109</v>
      </c>
    </row>
    <row r="67" spans="1:5" ht="54.95" customHeight="1" x14ac:dyDescent="0.25">
      <c r="A67" s="95" t="s">
        <v>263</v>
      </c>
      <c r="B67" s="15" t="s">
        <v>108</v>
      </c>
      <c r="C67" s="15" t="s">
        <v>108</v>
      </c>
      <c r="D67" s="106">
        <v>291.67</v>
      </c>
      <c r="E67" s="14" t="s">
        <v>109</v>
      </c>
    </row>
    <row r="68" spans="1:5" ht="54.95" customHeight="1" x14ac:dyDescent="0.25">
      <c r="A68" s="95" t="s">
        <v>72</v>
      </c>
      <c r="B68" s="15" t="s">
        <v>108</v>
      </c>
      <c r="C68" s="15" t="s">
        <v>108</v>
      </c>
      <c r="D68" s="106">
        <v>69.349999999999994</v>
      </c>
      <c r="E68" s="14" t="s">
        <v>109</v>
      </c>
    </row>
    <row r="69" spans="1:5" ht="54.95" customHeight="1" x14ac:dyDescent="0.25">
      <c r="A69" s="95" t="s">
        <v>223</v>
      </c>
      <c r="B69" s="15" t="s">
        <v>108</v>
      </c>
      <c r="C69" s="15" t="s">
        <v>108</v>
      </c>
      <c r="D69" s="106">
        <v>31.27</v>
      </c>
      <c r="E69" s="14" t="s">
        <v>109</v>
      </c>
    </row>
    <row r="70" spans="1:5" ht="54.95" customHeight="1" x14ac:dyDescent="0.25">
      <c r="A70" s="95" t="s">
        <v>76</v>
      </c>
      <c r="B70" s="15" t="s">
        <v>108</v>
      </c>
      <c r="C70" s="15" t="s">
        <v>108</v>
      </c>
      <c r="D70" s="106">
        <v>1003.33</v>
      </c>
      <c r="E70" s="14" t="s">
        <v>109</v>
      </c>
    </row>
    <row r="71" spans="1:5" ht="54.95" customHeight="1" x14ac:dyDescent="0.25">
      <c r="A71" s="95" t="s">
        <v>77</v>
      </c>
      <c r="B71" s="15" t="s">
        <v>108</v>
      </c>
      <c r="C71" s="15" t="s">
        <v>108</v>
      </c>
      <c r="D71" s="106">
        <v>70.14</v>
      </c>
      <c r="E71" s="14" t="s">
        <v>109</v>
      </c>
    </row>
    <row r="72" spans="1:5" ht="54.95" customHeight="1" x14ac:dyDescent="0.25">
      <c r="A72" s="95" t="s">
        <v>79</v>
      </c>
      <c r="B72" s="15" t="s">
        <v>108</v>
      </c>
      <c r="C72" s="15" t="s">
        <v>108</v>
      </c>
      <c r="D72" s="106">
        <v>72.63</v>
      </c>
      <c r="E72" s="14" t="s">
        <v>109</v>
      </c>
    </row>
    <row r="73" spans="1:5" ht="54.95" customHeight="1" x14ac:dyDescent="0.25">
      <c r="A73" s="95" t="s">
        <v>264</v>
      </c>
      <c r="B73" s="15" t="s">
        <v>108</v>
      </c>
      <c r="C73" s="15" t="s">
        <v>108</v>
      </c>
      <c r="D73" s="106">
        <v>128.82</v>
      </c>
      <c r="E73" s="14" t="s">
        <v>109</v>
      </c>
    </row>
    <row r="74" spans="1:5" ht="54.95" customHeight="1" x14ac:dyDescent="0.25">
      <c r="A74" s="95" t="s">
        <v>265</v>
      </c>
      <c r="B74" s="15" t="s">
        <v>108</v>
      </c>
      <c r="C74" s="15" t="s">
        <v>108</v>
      </c>
      <c r="D74" s="106">
        <v>176.38</v>
      </c>
      <c r="E74" s="14" t="s">
        <v>109</v>
      </c>
    </row>
    <row r="75" spans="1:5" ht="54.95" customHeight="1" x14ac:dyDescent="0.25">
      <c r="A75" s="95" t="s">
        <v>266</v>
      </c>
      <c r="B75" s="15" t="s">
        <v>108</v>
      </c>
      <c r="C75" s="15" t="s">
        <v>108</v>
      </c>
      <c r="D75" s="106">
        <v>104.51</v>
      </c>
      <c r="E75" s="14" t="s">
        <v>109</v>
      </c>
    </row>
    <row r="76" spans="1:5" ht="54.95" customHeight="1" x14ac:dyDescent="0.25">
      <c r="A76" s="95" t="s">
        <v>82</v>
      </c>
      <c r="B76" s="15" t="s">
        <v>108</v>
      </c>
      <c r="C76" s="15" t="s">
        <v>108</v>
      </c>
      <c r="D76" s="106">
        <v>1026.67</v>
      </c>
      <c r="E76" s="14" t="s">
        <v>109</v>
      </c>
    </row>
    <row r="77" spans="1:5" ht="54.95" customHeight="1" x14ac:dyDescent="0.25">
      <c r="A77" s="95" t="s">
        <v>83</v>
      </c>
      <c r="B77" s="15" t="s">
        <v>108</v>
      </c>
      <c r="C77" s="15" t="s">
        <v>108</v>
      </c>
      <c r="D77" s="106">
        <v>69.349999999999994</v>
      </c>
      <c r="E77" s="14" t="s">
        <v>109</v>
      </c>
    </row>
    <row r="78" spans="1:5" ht="54.95" customHeight="1" x14ac:dyDescent="0.25">
      <c r="A78" s="95" t="s">
        <v>84</v>
      </c>
      <c r="B78" s="15" t="s">
        <v>108</v>
      </c>
      <c r="C78" s="15" t="s">
        <v>108</v>
      </c>
      <c r="D78" s="106">
        <v>72.63</v>
      </c>
      <c r="E78" s="14" t="s">
        <v>109</v>
      </c>
    </row>
    <row r="79" spans="1:5" ht="54.95" customHeight="1" x14ac:dyDescent="0.25">
      <c r="A79" s="95" t="s">
        <v>267</v>
      </c>
      <c r="B79" s="15" t="s">
        <v>108</v>
      </c>
      <c r="C79" s="15" t="s">
        <v>108</v>
      </c>
      <c r="D79" s="106">
        <v>233.33</v>
      </c>
      <c r="E79" s="14" t="s">
        <v>109</v>
      </c>
    </row>
    <row r="80" spans="1:5" ht="54.95" customHeight="1" x14ac:dyDescent="0.25">
      <c r="A80" s="95" t="s">
        <v>268</v>
      </c>
      <c r="B80" s="15" t="s">
        <v>108</v>
      </c>
      <c r="C80" s="15" t="s">
        <v>108</v>
      </c>
      <c r="D80" s="106">
        <v>103.75</v>
      </c>
      <c r="E80" s="14" t="s">
        <v>109</v>
      </c>
    </row>
    <row r="81" spans="1:5" ht="54.95" customHeight="1" x14ac:dyDescent="0.25">
      <c r="A81" s="95" t="s">
        <v>178</v>
      </c>
      <c r="B81" s="15" t="s">
        <v>108</v>
      </c>
      <c r="C81" s="15" t="s">
        <v>108</v>
      </c>
      <c r="D81" s="106">
        <v>69.349999999999994</v>
      </c>
      <c r="E81" s="14" t="s">
        <v>109</v>
      </c>
    </row>
    <row r="82" spans="1:5" ht="54.95" customHeight="1" x14ac:dyDescent="0.25">
      <c r="A82" s="95" t="s">
        <v>224</v>
      </c>
      <c r="B82" s="15" t="s">
        <v>108</v>
      </c>
      <c r="C82" s="15" t="s">
        <v>108</v>
      </c>
      <c r="D82" s="106">
        <v>974.17</v>
      </c>
      <c r="E82" s="14" t="s">
        <v>109</v>
      </c>
    </row>
    <row r="83" spans="1:5" ht="54.95" customHeight="1" x14ac:dyDescent="0.25">
      <c r="A83" s="95" t="s">
        <v>92</v>
      </c>
      <c r="B83" s="15" t="s">
        <v>108</v>
      </c>
      <c r="C83" s="15" t="s">
        <v>108</v>
      </c>
      <c r="D83" s="106">
        <v>799.17</v>
      </c>
      <c r="E83" s="14" t="s">
        <v>109</v>
      </c>
    </row>
    <row r="84" spans="1:5" ht="54.95" customHeight="1" x14ac:dyDescent="0.25">
      <c r="A84" s="95" t="s">
        <v>269</v>
      </c>
      <c r="B84" s="15" t="s">
        <v>108</v>
      </c>
      <c r="C84" s="15" t="s">
        <v>108</v>
      </c>
      <c r="D84" s="106">
        <v>280</v>
      </c>
      <c r="E84" s="14" t="s">
        <v>109</v>
      </c>
    </row>
    <row r="85" spans="1:5" ht="54.95" customHeight="1" x14ac:dyDescent="0.25">
      <c r="A85" s="95" t="s">
        <v>180</v>
      </c>
      <c r="B85" s="15" t="s">
        <v>108</v>
      </c>
      <c r="C85" s="15" t="s">
        <v>108</v>
      </c>
      <c r="D85" s="106">
        <v>70</v>
      </c>
      <c r="E85" s="14" t="s">
        <v>109</v>
      </c>
    </row>
    <row r="86" spans="1:5" ht="54.95" customHeight="1" x14ac:dyDescent="0.25">
      <c r="A86" s="95" t="s">
        <v>270</v>
      </c>
      <c r="B86" s="15" t="s">
        <v>108</v>
      </c>
      <c r="C86" s="15" t="s">
        <v>108</v>
      </c>
      <c r="D86" s="106">
        <v>109.44</v>
      </c>
      <c r="E86" s="14" t="s">
        <v>109</v>
      </c>
    </row>
    <row r="87" spans="1:5" ht="54.95" customHeight="1" x14ac:dyDescent="0.25">
      <c r="A87" s="95" t="s">
        <v>98</v>
      </c>
      <c r="B87" s="15" t="s">
        <v>108</v>
      </c>
      <c r="C87" s="15" t="s">
        <v>108</v>
      </c>
      <c r="D87" s="106">
        <v>69.349999999999994</v>
      </c>
      <c r="E87" s="14" t="s">
        <v>109</v>
      </c>
    </row>
    <row r="88" spans="1:5" ht="54.95" customHeight="1" x14ac:dyDescent="0.25">
      <c r="A88" s="95" t="s">
        <v>271</v>
      </c>
      <c r="B88" s="15" t="s">
        <v>108</v>
      </c>
      <c r="C88" s="15" t="s">
        <v>108</v>
      </c>
      <c r="D88" s="106">
        <v>326.67</v>
      </c>
      <c r="E88" s="14" t="s">
        <v>109</v>
      </c>
    </row>
    <row r="89" spans="1:5" ht="54.95" customHeight="1" x14ac:dyDescent="0.25">
      <c r="A89" s="95" t="s">
        <v>272</v>
      </c>
      <c r="B89" s="15" t="s">
        <v>108</v>
      </c>
      <c r="C89" s="15" t="s">
        <v>108</v>
      </c>
      <c r="D89" s="106">
        <v>168.43</v>
      </c>
      <c r="E89" s="14" t="s">
        <v>109</v>
      </c>
    </row>
    <row r="90" spans="1:5" ht="54.95" customHeight="1" x14ac:dyDescent="0.25">
      <c r="A90" s="95" t="s">
        <v>213</v>
      </c>
      <c r="B90" s="15" t="s">
        <v>108</v>
      </c>
      <c r="C90" s="15" t="s">
        <v>108</v>
      </c>
      <c r="D90" s="106">
        <v>69.349999999999994</v>
      </c>
      <c r="E90" s="14" t="s">
        <v>109</v>
      </c>
    </row>
    <row r="91" spans="1:5" ht="54.95" customHeight="1" x14ac:dyDescent="0.25">
      <c r="A91" s="95" t="s">
        <v>273</v>
      </c>
      <c r="B91" s="15" t="s">
        <v>108</v>
      </c>
      <c r="C91" s="15" t="s">
        <v>108</v>
      </c>
      <c r="D91" s="106">
        <v>46.67</v>
      </c>
      <c r="E91" s="14" t="s">
        <v>109</v>
      </c>
    </row>
    <row r="92" spans="1:5" x14ac:dyDescent="0.25">
      <c r="A92" s="119" t="s">
        <v>248</v>
      </c>
      <c r="B92" s="119"/>
      <c r="C92" s="119"/>
      <c r="D92" s="87">
        <f>SUM(D28:D91)</f>
        <v>23647.30999999999</v>
      </c>
      <c r="E92" s="8"/>
    </row>
  </sheetData>
  <autoFilter ref="A10:E24" xr:uid="{EBF88F48-7432-4922-80B1-2F8371785769}">
    <filterColumn colId="1" showButton="0"/>
    <filterColumn colId="2" showButton="0"/>
    <filterColumn colId="3" showButton="0"/>
  </autoFilter>
  <mergeCells count="20">
    <mergeCell ref="C21:E21"/>
    <mergeCell ref="B24:E24"/>
    <mergeCell ref="A92:C92"/>
    <mergeCell ref="C15:E15"/>
    <mergeCell ref="C16:E16"/>
    <mergeCell ref="C17:E17"/>
    <mergeCell ref="C18:E18"/>
    <mergeCell ref="C20:E20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5BC4-AC7C-482B-9677-855EB31A7DE7}">
  <dimension ref="A1:E106"/>
  <sheetViews>
    <sheetView topLeftCell="A7" workbookViewId="0">
      <selection activeCell="C17" sqref="C17:E17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274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96"/>
      <c r="E8" s="1"/>
    </row>
    <row r="9" spans="1:5" x14ac:dyDescent="0.25">
      <c r="A9" s="1"/>
      <c r="B9" s="1"/>
      <c r="C9" s="1"/>
      <c r="D9" s="96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934191.94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834.59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150661.28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9687.41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10556.91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28977.77</v>
      </c>
      <c r="B16" s="60">
        <v>3212</v>
      </c>
      <c r="C16" s="153" t="s">
        <v>17</v>
      </c>
      <c r="D16" s="154"/>
      <c r="E16" s="155"/>
    </row>
    <row r="17" spans="1:5" x14ac:dyDescent="0.25">
      <c r="A17" s="47">
        <v>50592.5</v>
      </c>
      <c r="B17" s="60">
        <v>3214</v>
      </c>
      <c r="C17" s="153" t="s">
        <v>6</v>
      </c>
      <c r="D17" s="154"/>
      <c r="E17" s="155"/>
    </row>
    <row r="18" spans="1:5" x14ac:dyDescent="0.25">
      <c r="A18" s="47">
        <v>37</v>
      </c>
      <c r="B18" s="60">
        <v>3224</v>
      </c>
      <c r="C18" s="103" t="s">
        <v>143</v>
      </c>
      <c r="D18" s="104"/>
      <c r="E18" s="105"/>
    </row>
    <row r="19" spans="1:5" x14ac:dyDescent="0.25">
      <c r="A19" s="47">
        <v>28.88</v>
      </c>
      <c r="B19" s="60">
        <v>3231</v>
      </c>
      <c r="C19" s="103" t="s">
        <v>238</v>
      </c>
      <c r="D19" s="104"/>
      <c r="E19" s="105"/>
    </row>
    <row r="20" spans="1:5" x14ac:dyDescent="0.25">
      <c r="A20" s="47">
        <v>61.28</v>
      </c>
      <c r="B20" s="60">
        <v>3232</v>
      </c>
      <c r="C20" s="103" t="s">
        <v>7</v>
      </c>
      <c r="D20" s="104"/>
      <c r="E20" s="105"/>
    </row>
    <row r="21" spans="1:5" x14ac:dyDescent="0.25">
      <c r="A21" s="47">
        <v>38.979999999999997</v>
      </c>
      <c r="B21" s="60">
        <v>3241</v>
      </c>
      <c r="C21" s="156" t="s">
        <v>8</v>
      </c>
      <c r="D21" s="157"/>
      <c r="E21" s="158"/>
    </row>
    <row r="22" spans="1:5" x14ac:dyDescent="0.25">
      <c r="A22" s="47">
        <v>1070.0999999999999</v>
      </c>
      <c r="B22" s="60">
        <v>3291</v>
      </c>
      <c r="C22" s="153" t="s">
        <v>9</v>
      </c>
      <c r="D22" s="154"/>
      <c r="E22" s="155"/>
    </row>
    <row r="23" spans="1:5" x14ac:dyDescent="0.25">
      <c r="A23" s="47">
        <v>353.03</v>
      </c>
      <c r="B23" s="60">
        <v>3293</v>
      </c>
      <c r="C23" s="100" t="s">
        <v>112</v>
      </c>
      <c r="D23" s="101"/>
      <c r="E23" s="102"/>
    </row>
    <row r="24" spans="1:5" x14ac:dyDescent="0.25">
      <c r="A24" s="48">
        <v>1344</v>
      </c>
      <c r="B24" s="60">
        <v>3295</v>
      </c>
      <c r="C24" s="153" t="s">
        <v>10</v>
      </c>
      <c r="D24" s="154"/>
      <c r="E24" s="155"/>
    </row>
    <row r="26" spans="1:5" x14ac:dyDescent="0.25">
      <c r="A26" s="5">
        <f>SUM(A11:A25)</f>
        <v>1188435.6699999997</v>
      </c>
      <c r="B26" s="142" t="s">
        <v>275</v>
      </c>
      <c r="C26" s="143"/>
      <c r="D26" s="143"/>
      <c r="E26" s="144"/>
    </row>
    <row r="29" spans="1:5" ht="54.95" customHeight="1" x14ac:dyDescent="0.25">
      <c r="A29" s="97" t="s">
        <v>23</v>
      </c>
      <c r="B29" s="97" t="s">
        <v>24</v>
      </c>
      <c r="C29" s="97" t="s">
        <v>25</v>
      </c>
      <c r="D29" s="98" t="s">
        <v>26</v>
      </c>
      <c r="E29" s="97" t="s">
        <v>2</v>
      </c>
    </row>
    <row r="30" spans="1:5" ht="54.95" customHeight="1" x14ac:dyDescent="0.25">
      <c r="A30" s="67" t="s">
        <v>28</v>
      </c>
      <c r="B30" s="15" t="s">
        <v>108</v>
      </c>
      <c r="C30" s="15" t="s">
        <v>108</v>
      </c>
      <c r="D30" s="55">
        <v>72.63</v>
      </c>
      <c r="E30" s="14" t="s">
        <v>109</v>
      </c>
    </row>
    <row r="31" spans="1:5" ht="54.95" customHeight="1" x14ac:dyDescent="0.25">
      <c r="A31" s="67" t="s">
        <v>30</v>
      </c>
      <c r="B31" s="15" t="s">
        <v>108</v>
      </c>
      <c r="C31" s="15" t="s">
        <v>108</v>
      </c>
      <c r="D31" s="55">
        <v>1399.07</v>
      </c>
      <c r="E31" s="14" t="s">
        <v>109</v>
      </c>
    </row>
    <row r="32" spans="1:5" ht="54.95" customHeight="1" x14ac:dyDescent="0.25">
      <c r="A32" s="67" t="s">
        <v>118</v>
      </c>
      <c r="B32" s="15" t="s">
        <v>108</v>
      </c>
      <c r="C32" s="15" t="s">
        <v>108</v>
      </c>
      <c r="D32" s="55">
        <v>31.27</v>
      </c>
      <c r="E32" s="14" t="s">
        <v>109</v>
      </c>
    </row>
    <row r="33" spans="1:5" ht="54.95" customHeight="1" x14ac:dyDescent="0.25">
      <c r="A33" s="67" t="s">
        <v>202</v>
      </c>
      <c r="B33" s="15" t="s">
        <v>108</v>
      </c>
      <c r="C33" s="15" t="s">
        <v>108</v>
      </c>
      <c r="D33" s="55">
        <v>46.67</v>
      </c>
      <c r="E33" s="14" t="s">
        <v>109</v>
      </c>
    </row>
    <row r="34" spans="1:5" ht="54.95" customHeight="1" x14ac:dyDescent="0.25">
      <c r="A34" s="67" t="s">
        <v>277</v>
      </c>
      <c r="B34" s="15" t="s">
        <v>108</v>
      </c>
      <c r="C34" s="15" t="s">
        <v>108</v>
      </c>
      <c r="D34" s="55">
        <v>461.86</v>
      </c>
      <c r="E34" s="14" t="s">
        <v>109</v>
      </c>
    </row>
    <row r="35" spans="1:5" ht="54.95" customHeight="1" x14ac:dyDescent="0.25">
      <c r="A35" s="67" t="s">
        <v>158</v>
      </c>
      <c r="B35" s="15" t="s">
        <v>108</v>
      </c>
      <c r="C35" s="15" t="s">
        <v>108</v>
      </c>
      <c r="D35" s="55">
        <v>105</v>
      </c>
      <c r="E35" s="14" t="s">
        <v>109</v>
      </c>
    </row>
    <row r="36" spans="1:5" ht="54.95" customHeight="1" x14ac:dyDescent="0.25">
      <c r="A36" s="67" t="s">
        <v>251</v>
      </c>
      <c r="B36" s="15" t="s">
        <v>108</v>
      </c>
      <c r="C36" s="15" t="s">
        <v>108</v>
      </c>
      <c r="D36" s="55">
        <v>653.33000000000004</v>
      </c>
      <c r="E36" s="14" t="s">
        <v>109</v>
      </c>
    </row>
    <row r="37" spans="1:5" ht="54.95" customHeight="1" x14ac:dyDescent="0.25">
      <c r="A37" s="67" t="s">
        <v>252</v>
      </c>
      <c r="B37" s="15" t="s">
        <v>108</v>
      </c>
      <c r="C37" s="15" t="s">
        <v>108</v>
      </c>
      <c r="D37" s="55">
        <v>513.33000000000004</v>
      </c>
      <c r="E37" s="14" t="s">
        <v>109</v>
      </c>
    </row>
    <row r="38" spans="1:5" ht="54.95" customHeight="1" x14ac:dyDescent="0.25">
      <c r="A38" s="67" t="s">
        <v>278</v>
      </c>
      <c r="B38" s="15" t="s">
        <v>108</v>
      </c>
      <c r="C38" s="15" t="s">
        <v>108</v>
      </c>
      <c r="D38" s="55">
        <v>473.77</v>
      </c>
      <c r="E38" s="14" t="s">
        <v>109</v>
      </c>
    </row>
    <row r="39" spans="1:5" ht="54.95" customHeight="1" x14ac:dyDescent="0.25">
      <c r="A39" s="67" t="s">
        <v>203</v>
      </c>
      <c r="B39" s="15" t="s">
        <v>108</v>
      </c>
      <c r="C39" s="15" t="s">
        <v>108</v>
      </c>
      <c r="D39" s="55">
        <v>700</v>
      </c>
      <c r="E39" s="14" t="s">
        <v>109</v>
      </c>
    </row>
    <row r="40" spans="1:5" ht="54.95" customHeight="1" x14ac:dyDescent="0.25">
      <c r="A40" s="67" t="s">
        <v>38</v>
      </c>
      <c r="B40" s="15" t="s">
        <v>108</v>
      </c>
      <c r="C40" s="15" t="s">
        <v>108</v>
      </c>
      <c r="D40" s="55">
        <v>69.349999999999994</v>
      </c>
      <c r="E40" s="14" t="s">
        <v>109</v>
      </c>
    </row>
    <row r="41" spans="1:5" ht="54.95" customHeight="1" x14ac:dyDescent="0.25">
      <c r="A41" s="67" t="s">
        <v>279</v>
      </c>
      <c r="B41" s="15" t="s">
        <v>108</v>
      </c>
      <c r="C41" s="15" t="s">
        <v>108</v>
      </c>
      <c r="D41" s="55">
        <v>396.67</v>
      </c>
      <c r="E41" s="14" t="s">
        <v>109</v>
      </c>
    </row>
    <row r="42" spans="1:5" ht="54.95" customHeight="1" x14ac:dyDescent="0.25">
      <c r="A42" s="67" t="s">
        <v>41</v>
      </c>
      <c r="B42" s="15" t="s">
        <v>108</v>
      </c>
      <c r="C42" s="15" t="s">
        <v>108</v>
      </c>
      <c r="D42" s="55">
        <v>1162.8699999999999</v>
      </c>
      <c r="E42" s="14" t="s">
        <v>109</v>
      </c>
    </row>
    <row r="43" spans="1:5" ht="54.95" customHeight="1" x14ac:dyDescent="0.25">
      <c r="A43" s="67" t="s">
        <v>216</v>
      </c>
      <c r="B43" s="15" t="s">
        <v>108</v>
      </c>
      <c r="C43" s="15" t="s">
        <v>108</v>
      </c>
      <c r="D43" s="55">
        <v>1015</v>
      </c>
      <c r="E43" s="14" t="s">
        <v>109</v>
      </c>
    </row>
    <row r="44" spans="1:5" ht="54.95" customHeight="1" x14ac:dyDescent="0.25">
      <c r="A44" s="67" t="s">
        <v>42</v>
      </c>
      <c r="B44" s="15" t="s">
        <v>108</v>
      </c>
      <c r="C44" s="15" t="s">
        <v>108</v>
      </c>
      <c r="D44" s="55">
        <v>69.349999999999994</v>
      </c>
      <c r="E44" s="14" t="s">
        <v>109</v>
      </c>
    </row>
    <row r="45" spans="1:5" ht="54.95" customHeight="1" x14ac:dyDescent="0.25">
      <c r="A45" s="67" t="s">
        <v>217</v>
      </c>
      <c r="B45" s="15" t="s">
        <v>108</v>
      </c>
      <c r="C45" s="15" t="s">
        <v>108</v>
      </c>
      <c r="D45" s="55">
        <v>933.33</v>
      </c>
      <c r="E45" s="14" t="s">
        <v>109</v>
      </c>
    </row>
    <row r="46" spans="1:5" ht="54.95" customHeight="1" x14ac:dyDescent="0.25">
      <c r="A46" s="67" t="s">
        <v>280</v>
      </c>
      <c r="B46" s="15" t="s">
        <v>108</v>
      </c>
      <c r="C46" s="15" t="s">
        <v>108</v>
      </c>
      <c r="D46" s="55">
        <v>280</v>
      </c>
      <c r="E46" s="14" t="s">
        <v>109</v>
      </c>
    </row>
    <row r="47" spans="1:5" ht="54.95" customHeight="1" x14ac:dyDescent="0.25">
      <c r="A47" s="67" t="s">
        <v>163</v>
      </c>
      <c r="B47" s="15" t="s">
        <v>108</v>
      </c>
      <c r="C47" s="15" t="s">
        <v>108</v>
      </c>
      <c r="D47" s="55">
        <v>69.349999999999994</v>
      </c>
      <c r="E47" s="14" t="s">
        <v>109</v>
      </c>
    </row>
    <row r="48" spans="1:5" ht="54.95" customHeight="1" x14ac:dyDescent="0.25">
      <c r="A48" s="67" t="s">
        <v>43</v>
      </c>
      <c r="B48" s="15" t="s">
        <v>108</v>
      </c>
      <c r="C48" s="15" t="s">
        <v>108</v>
      </c>
      <c r="D48" s="55">
        <v>69.349999999999994</v>
      </c>
      <c r="E48" s="14" t="s">
        <v>109</v>
      </c>
    </row>
    <row r="49" spans="1:5" ht="54.95" customHeight="1" x14ac:dyDescent="0.25">
      <c r="A49" s="67" t="s">
        <v>255</v>
      </c>
      <c r="B49" s="15" t="s">
        <v>108</v>
      </c>
      <c r="C49" s="15" t="s">
        <v>108</v>
      </c>
      <c r="D49" s="55">
        <v>2345.11</v>
      </c>
      <c r="E49" s="14" t="s">
        <v>109</v>
      </c>
    </row>
    <row r="50" spans="1:5" ht="54.95" customHeight="1" x14ac:dyDescent="0.25">
      <c r="A50" s="67" t="s">
        <v>45</v>
      </c>
      <c r="B50" s="15" t="s">
        <v>108</v>
      </c>
      <c r="C50" s="15" t="s">
        <v>108</v>
      </c>
      <c r="D50" s="55">
        <v>69.349999999999994</v>
      </c>
      <c r="E50" s="14" t="s">
        <v>109</v>
      </c>
    </row>
    <row r="51" spans="1:5" ht="54.95" customHeight="1" x14ac:dyDescent="0.25">
      <c r="A51" s="67" t="s">
        <v>256</v>
      </c>
      <c r="B51" s="15" t="s">
        <v>108</v>
      </c>
      <c r="C51" s="15" t="s">
        <v>108</v>
      </c>
      <c r="D51" s="55">
        <v>69.349999999999994</v>
      </c>
      <c r="E51" s="14" t="s">
        <v>109</v>
      </c>
    </row>
    <row r="52" spans="1:5" ht="54.95" customHeight="1" x14ac:dyDescent="0.25">
      <c r="A52" s="67" t="s">
        <v>46</v>
      </c>
      <c r="B52" s="15" t="s">
        <v>108</v>
      </c>
      <c r="C52" s="15" t="s">
        <v>108</v>
      </c>
      <c r="D52" s="55">
        <v>1640.45</v>
      </c>
      <c r="E52" s="14" t="s">
        <v>109</v>
      </c>
    </row>
    <row r="53" spans="1:5" ht="54.95" customHeight="1" x14ac:dyDescent="0.25">
      <c r="A53" s="67" t="s">
        <v>232</v>
      </c>
      <c r="B53" s="15" t="s">
        <v>108</v>
      </c>
      <c r="C53" s="15" t="s">
        <v>108</v>
      </c>
      <c r="D53" s="55">
        <v>1143.33</v>
      </c>
      <c r="E53" s="14" t="s">
        <v>109</v>
      </c>
    </row>
    <row r="54" spans="1:5" ht="54.95" customHeight="1" x14ac:dyDescent="0.25">
      <c r="A54" s="67" t="s">
        <v>47</v>
      </c>
      <c r="B54" s="15" t="s">
        <v>108</v>
      </c>
      <c r="C54" s="15" t="s">
        <v>108</v>
      </c>
      <c r="D54" s="55">
        <v>886.67</v>
      </c>
      <c r="E54" s="14" t="s">
        <v>109</v>
      </c>
    </row>
    <row r="55" spans="1:5" ht="54.95" customHeight="1" x14ac:dyDescent="0.25">
      <c r="A55" s="67" t="s">
        <v>50</v>
      </c>
      <c r="B55" s="15" t="s">
        <v>108</v>
      </c>
      <c r="C55" s="15" t="s">
        <v>108</v>
      </c>
      <c r="D55" s="55">
        <v>1375.44</v>
      </c>
      <c r="E55" s="14" t="s">
        <v>109</v>
      </c>
    </row>
    <row r="56" spans="1:5" ht="54.95" customHeight="1" x14ac:dyDescent="0.25">
      <c r="A56" s="67" t="s">
        <v>281</v>
      </c>
      <c r="B56" s="15" t="s">
        <v>108</v>
      </c>
      <c r="C56" s="15" t="s">
        <v>108</v>
      </c>
      <c r="D56" s="55">
        <v>87.5</v>
      </c>
      <c r="E56" s="14" t="s">
        <v>109</v>
      </c>
    </row>
    <row r="57" spans="1:5" ht="54.95" customHeight="1" x14ac:dyDescent="0.25">
      <c r="A57" s="67" t="s">
        <v>51</v>
      </c>
      <c r="B57" s="15" t="s">
        <v>108</v>
      </c>
      <c r="C57" s="15" t="s">
        <v>108</v>
      </c>
      <c r="D57" s="55">
        <v>974.61</v>
      </c>
      <c r="E57" s="14" t="s">
        <v>109</v>
      </c>
    </row>
    <row r="58" spans="1:5" ht="54.95" customHeight="1" x14ac:dyDescent="0.25">
      <c r="A58" s="67" t="s">
        <v>204</v>
      </c>
      <c r="B58" s="15" t="s">
        <v>108</v>
      </c>
      <c r="C58" s="15" t="s">
        <v>108</v>
      </c>
      <c r="D58" s="55">
        <v>560</v>
      </c>
      <c r="E58" s="14" t="s">
        <v>109</v>
      </c>
    </row>
    <row r="59" spans="1:5" ht="54.95" customHeight="1" x14ac:dyDescent="0.25">
      <c r="A59" s="67" t="s">
        <v>258</v>
      </c>
      <c r="B59" s="15" t="s">
        <v>108</v>
      </c>
      <c r="C59" s="15" t="s">
        <v>108</v>
      </c>
      <c r="D59" s="55">
        <v>1563.4</v>
      </c>
      <c r="E59" s="14" t="s">
        <v>109</v>
      </c>
    </row>
    <row r="60" spans="1:5" ht="54.95" customHeight="1" x14ac:dyDescent="0.25">
      <c r="A60" s="67" t="s">
        <v>54</v>
      </c>
      <c r="B60" s="15" t="s">
        <v>108</v>
      </c>
      <c r="C60" s="15" t="s">
        <v>108</v>
      </c>
      <c r="D60" s="55">
        <v>69.349999999999994</v>
      </c>
      <c r="E60" s="14" t="s">
        <v>109</v>
      </c>
    </row>
    <row r="61" spans="1:5" ht="54.95" customHeight="1" x14ac:dyDescent="0.25">
      <c r="A61" s="67" t="s">
        <v>55</v>
      </c>
      <c r="B61" s="15" t="s">
        <v>108</v>
      </c>
      <c r="C61" s="15" t="s">
        <v>108</v>
      </c>
      <c r="D61" s="55">
        <v>1215.06</v>
      </c>
      <c r="E61" s="14" t="s">
        <v>109</v>
      </c>
    </row>
    <row r="62" spans="1:5" ht="54.95" customHeight="1" x14ac:dyDescent="0.25">
      <c r="A62" s="67" t="s">
        <v>56</v>
      </c>
      <c r="B62" s="15" t="s">
        <v>108</v>
      </c>
      <c r="C62" s="15" t="s">
        <v>108</v>
      </c>
      <c r="D62" s="55">
        <v>69.349999999999994</v>
      </c>
      <c r="E62" s="14" t="s">
        <v>109</v>
      </c>
    </row>
    <row r="63" spans="1:5" ht="54.95" customHeight="1" x14ac:dyDescent="0.25">
      <c r="A63" s="67" t="s">
        <v>282</v>
      </c>
      <c r="B63" s="15" t="s">
        <v>108</v>
      </c>
      <c r="C63" s="15" t="s">
        <v>108</v>
      </c>
      <c r="D63" s="55">
        <v>58.33</v>
      </c>
      <c r="E63" s="14" t="s">
        <v>109</v>
      </c>
    </row>
    <row r="64" spans="1:5" ht="54.95" customHeight="1" x14ac:dyDescent="0.25">
      <c r="A64" s="67" t="s">
        <v>188</v>
      </c>
      <c r="B64" s="15" t="s">
        <v>108</v>
      </c>
      <c r="C64" s="15" t="s">
        <v>108</v>
      </c>
      <c r="D64" s="55">
        <v>280.11</v>
      </c>
      <c r="E64" s="14" t="s">
        <v>109</v>
      </c>
    </row>
    <row r="65" spans="1:5" ht="54.95" customHeight="1" x14ac:dyDescent="0.25">
      <c r="A65" s="67" t="s">
        <v>58</v>
      </c>
      <c r="B65" s="15" t="s">
        <v>108</v>
      </c>
      <c r="C65" s="15" t="s">
        <v>108</v>
      </c>
      <c r="D65" s="55">
        <v>651.28</v>
      </c>
      <c r="E65" s="14" t="s">
        <v>109</v>
      </c>
    </row>
    <row r="66" spans="1:5" ht="54.95" customHeight="1" x14ac:dyDescent="0.25">
      <c r="A66" s="67" t="s">
        <v>59</v>
      </c>
      <c r="B66" s="15" t="s">
        <v>108</v>
      </c>
      <c r="C66" s="15" t="s">
        <v>108</v>
      </c>
      <c r="D66" s="55">
        <v>946.01</v>
      </c>
      <c r="E66" s="14" t="s">
        <v>109</v>
      </c>
    </row>
    <row r="67" spans="1:5" ht="54.95" customHeight="1" x14ac:dyDescent="0.25">
      <c r="A67" s="67" t="s">
        <v>283</v>
      </c>
      <c r="B67" s="15" t="s">
        <v>108</v>
      </c>
      <c r="C67" s="15" t="s">
        <v>108</v>
      </c>
      <c r="D67" s="55">
        <v>31.27</v>
      </c>
      <c r="E67" s="14" t="s">
        <v>109</v>
      </c>
    </row>
    <row r="68" spans="1:5" ht="54.95" customHeight="1" x14ac:dyDescent="0.25">
      <c r="A68" s="67" t="s">
        <v>63</v>
      </c>
      <c r="B68" s="15" t="s">
        <v>108</v>
      </c>
      <c r="C68" s="15" t="s">
        <v>108</v>
      </c>
      <c r="D68" s="55">
        <v>1487.61</v>
      </c>
      <c r="E68" s="14" t="s">
        <v>109</v>
      </c>
    </row>
    <row r="69" spans="1:5" ht="54.95" customHeight="1" x14ac:dyDescent="0.25">
      <c r="A69" s="67" t="s">
        <v>233</v>
      </c>
      <c r="B69" s="15" t="s">
        <v>108</v>
      </c>
      <c r="C69" s="15" t="s">
        <v>108</v>
      </c>
      <c r="D69" s="55">
        <v>1102.5</v>
      </c>
      <c r="E69" s="14" t="s">
        <v>109</v>
      </c>
    </row>
    <row r="70" spans="1:5" ht="54.95" customHeight="1" x14ac:dyDescent="0.25">
      <c r="A70" s="67" t="s">
        <v>64</v>
      </c>
      <c r="B70" s="15" t="s">
        <v>108</v>
      </c>
      <c r="C70" s="15" t="s">
        <v>108</v>
      </c>
      <c r="D70" s="55">
        <v>69.349999999999994</v>
      </c>
      <c r="E70" s="14" t="s">
        <v>109</v>
      </c>
    </row>
    <row r="71" spans="1:5" ht="54.95" customHeight="1" x14ac:dyDescent="0.25">
      <c r="A71" s="67" t="s">
        <v>284</v>
      </c>
      <c r="B71" s="15" t="s">
        <v>108</v>
      </c>
      <c r="C71" s="15" t="s">
        <v>108</v>
      </c>
      <c r="D71" s="55">
        <v>31.27</v>
      </c>
      <c r="E71" s="14" t="s">
        <v>109</v>
      </c>
    </row>
    <row r="72" spans="1:5" ht="54.95" customHeight="1" x14ac:dyDescent="0.25">
      <c r="A72" s="67" t="s">
        <v>173</v>
      </c>
      <c r="B72" s="15" t="s">
        <v>108</v>
      </c>
      <c r="C72" s="15" t="s">
        <v>108</v>
      </c>
      <c r="D72" s="55">
        <v>402.5</v>
      </c>
      <c r="E72" s="14" t="s">
        <v>109</v>
      </c>
    </row>
    <row r="73" spans="1:5" ht="54.95" customHeight="1" x14ac:dyDescent="0.25">
      <c r="A73" s="67" t="s">
        <v>67</v>
      </c>
      <c r="B73" s="15" t="s">
        <v>108</v>
      </c>
      <c r="C73" s="15" t="s">
        <v>108</v>
      </c>
      <c r="D73" s="55">
        <v>1120</v>
      </c>
      <c r="E73" s="14" t="s">
        <v>109</v>
      </c>
    </row>
    <row r="74" spans="1:5" ht="54.95" customHeight="1" x14ac:dyDescent="0.25">
      <c r="A74" s="67" t="s">
        <v>262</v>
      </c>
      <c r="B74" s="15" t="s">
        <v>108</v>
      </c>
      <c r="C74" s="15" t="s">
        <v>108</v>
      </c>
      <c r="D74" s="55">
        <v>910</v>
      </c>
      <c r="E74" s="14" t="s">
        <v>109</v>
      </c>
    </row>
    <row r="75" spans="1:5" ht="54.95" customHeight="1" x14ac:dyDescent="0.25">
      <c r="A75" s="67" t="s">
        <v>263</v>
      </c>
      <c r="B75" s="15" t="s">
        <v>108</v>
      </c>
      <c r="C75" s="15" t="s">
        <v>108</v>
      </c>
      <c r="D75" s="55">
        <v>116.67</v>
      </c>
      <c r="E75" s="14" t="s">
        <v>109</v>
      </c>
    </row>
    <row r="76" spans="1:5" ht="54.95" customHeight="1" x14ac:dyDescent="0.25">
      <c r="A76" s="67" t="s">
        <v>70</v>
      </c>
      <c r="B76" s="15" t="s">
        <v>108</v>
      </c>
      <c r="C76" s="15" t="s">
        <v>108</v>
      </c>
      <c r="D76" s="55">
        <v>69.349999999999994</v>
      </c>
      <c r="E76" s="14" t="s">
        <v>109</v>
      </c>
    </row>
    <row r="77" spans="1:5" ht="54.95" customHeight="1" x14ac:dyDescent="0.25">
      <c r="A77" s="67" t="s">
        <v>222</v>
      </c>
      <c r="B77" s="15" t="s">
        <v>108</v>
      </c>
      <c r="C77" s="15" t="s">
        <v>108</v>
      </c>
      <c r="D77" s="55">
        <v>69.349999999999994</v>
      </c>
      <c r="E77" s="14" t="s">
        <v>109</v>
      </c>
    </row>
    <row r="78" spans="1:5" ht="54.95" customHeight="1" x14ac:dyDescent="0.25">
      <c r="A78" s="67" t="s">
        <v>73</v>
      </c>
      <c r="B78" s="15" t="s">
        <v>108</v>
      </c>
      <c r="C78" s="15" t="s">
        <v>108</v>
      </c>
      <c r="D78" s="55">
        <v>1741.62</v>
      </c>
      <c r="E78" s="14" t="s">
        <v>109</v>
      </c>
    </row>
    <row r="79" spans="1:5" ht="54.95" customHeight="1" x14ac:dyDescent="0.25">
      <c r="A79" s="67" t="s">
        <v>74</v>
      </c>
      <c r="B79" s="15" t="s">
        <v>108</v>
      </c>
      <c r="C79" s="15" t="s">
        <v>108</v>
      </c>
      <c r="D79" s="55">
        <v>1511.41</v>
      </c>
      <c r="E79" s="14" t="s">
        <v>109</v>
      </c>
    </row>
    <row r="80" spans="1:5" ht="54.95" customHeight="1" x14ac:dyDescent="0.25">
      <c r="A80" s="67" t="s">
        <v>76</v>
      </c>
      <c r="B80" s="15" t="s">
        <v>108</v>
      </c>
      <c r="C80" s="15" t="s">
        <v>108</v>
      </c>
      <c r="D80" s="55">
        <v>1026.67</v>
      </c>
      <c r="E80" s="14" t="s">
        <v>109</v>
      </c>
    </row>
    <row r="81" spans="1:5" ht="54.95" customHeight="1" x14ac:dyDescent="0.25">
      <c r="A81" s="67" t="s">
        <v>242</v>
      </c>
      <c r="B81" s="15" t="s">
        <v>108</v>
      </c>
      <c r="C81" s="15" t="s">
        <v>108</v>
      </c>
      <c r="D81" s="55">
        <v>69.349999999999994</v>
      </c>
      <c r="E81" s="14" t="s">
        <v>109</v>
      </c>
    </row>
    <row r="82" spans="1:5" ht="54.95" customHeight="1" x14ac:dyDescent="0.25">
      <c r="A82" s="67" t="s">
        <v>82</v>
      </c>
      <c r="B82" s="15" t="s">
        <v>108</v>
      </c>
      <c r="C82" s="15" t="s">
        <v>108</v>
      </c>
      <c r="D82" s="55">
        <v>1073.33</v>
      </c>
      <c r="E82" s="14" t="s">
        <v>109</v>
      </c>
    </row>
    <row r="83" spans="1:5" ht="54.95" customHeight="1" x14ac:dyDescent="0.25">
      <c r="A83" s="67" t="s">
        <v>285</v>
      </c>
      <c r="B83" s="15" t="s">
        <v>108</v>
      </c>
      <c r="C83" s="15" t="s">
        <v>108</v>
      </c>
      <c r="D83" s="55">
        <v>338.33</v>
      </c>
      <c r="E83" s="14" t="s">
        <v>109</v>
      </c>
    </row>
    <row r="84" spans="1:5" ht="54.95" customHeight="1" x14ac:dyDescent="0.25">
      <c r="A84" s="67" t="s">
        <v>88</v>
      </c>
      <c r="B84" s="15" t="s">
        <v>108</v>
      </c>
      <c r="C84" s="15" t="s">
        <v>108</v>
      </c>
      <c r="D84" s="55">
        <v>69.349999999999994</v>
      </c>
      <c r="E84" s="14" t="s">
        <v>109</v>
      </c>
    </row>
    <row r="85" spans="1:5" ht="54.95" customHeight="1" x14ac:dyDescent="0.25">
      <c r="A85" s="67" t="s">
        <v>286</v>
      </c>
      <c r="B85" s="15" t="s">
        <v>108</v>
      </c>
      <c r="C85" s="15" t="s">
        <v>108</v>
      </c>
      <c r="D85" s="55">
        <v>46.67</v>
      </c>
      <c r="E85" s="14" t="s">
        <v>109</v>
      </c>
    </row>
    <row r="86" spans="1:5" ht="54.95" customHeight="1" x14ac:dyDescent="0.25">
      <c r="A86" s="67" t="s">
        <v>287</v>
      </c>
      <c r="B86" s="15" t="s">
        <v>108</v>
      </c>
      <c r="C86" s="15" t="s">
        <v>108</v>
      </c>
      <c r="D86" s="55">
        <v>221.67</v>
      </c>
      <c r="E86" s="14" t="s">
        <v>109</v>
      </c>
    </row>
    <row r="87" spans="1:5" ht="54.95" customHeight="1" x14ac:dyDescent="0.25">
      <c r="A87" s="67" t="s">
        <v>89</v>
      </c>
      <c r="B87" s="15" t="s">
        <v>108</v>
      </c>
      <c r="C87" s="15" t="s">
        <v>108</v>
      </c>
      <c r="D87" s="55">
        <v>72.63</v>
      </c>
      <c r="E87" s="14" t="s">
        <v>109</v>
      </c>
    </row>
    <row r="88" spans="1:5" ht="54.95" customHeight="1" x14ac:dyDescent="0.25">
      <c r="A88" s="67" t="s">
        <v>288</v>
      </c>
      <c r="B88" s="15" t="s">
        <v>108</v>
      </c>
      <c r="C88" s="15" t="s">
        <v>108</v>
      </c>
      <c r="D88" s="55">
        <v>396.67</v>
      </c>
      <c r="E88" s="14" t="s">
        <v>109</v>
      </c>
    </row>
    <row r="89" spans="1:5" ht="54.95" customHeight="1" x14ac:dyDescent="0.25">
      <c r="A89" s="67" t="s">
        <v>267</v>
      </c>
      <c r="B89" s="15" t="s">
        <v>108</v>
      </c>
      <c r="C89" s="15" t="s">
        <v>108</v>
      </c>
      <c r="D89" s="55">
        <v>886.67</v>
      </c>
      <c r="E89" s="14" t="s">
        <v>109</v>
      </c>
    </row>
    <row r="90" spans="1:5" ht="54.95" customHeight="1" x14ac:dyDescent="0.25">
      <c r="A90" s="67" t="s">
        <v>224</v>
      </c>
      <c r="B90" s="15" t="s">
        <v>108</v>
      </c>
      <c r="C90" s="15" t="s">
        <v>108</v>
      </c>
      <c r="D90" s="55">
        <v>892.5</v>
      </c>
      <c r="E90" s="14" t="s">
        <v>109</v>
      </c>
    </row>
    <row r="91" spans="1:5" ht="54.95" customHeight="1" x14ac:dyDescent="0.25">
      <c r="A91" s="67" t="s">
        <v>132</v>
      </c>
      <c r="B91" s="15" t="s">
        <v>108</v>
      </c>
      <c r="C91" s="15" t="s">
        <v>108</v>
      </c>
      <c r="D91" s="55">
        <v>69.349999999999994</v>
      </c>
      <c r="E91" s="14" t="s">
        <v>109</v>
      </c>
    </row>
    <row r="92" spans="1:5" ht="54.95" customHeight="1" x14ac:dyDescent="0.25">
      <c r="A92" s="67" t="s">
        <v>92</v>
      </c>
      <c r="B92" s="15" t="s">
        <v>108</v>
      </c>
      <c r="C92" s="15" t="s">
        <v>108</v>
      </c>
      <c r="D92" s="55">
        <v>863.33</v>
      </c>
      <c r="E92" s="14" t="s">
        <v>109</v>
      </c>
    </row>
    <row r="93" spans="1:5" ht="54.95" customHeight="1" x14ac:dyDescent="0.25">
      <c r="A93" s="67" t="s">
        <v>225</v>
      </c>
      <c r="B93" s="15" t="s">
        <v>108</v>
      </c>
      <c r="C93" s="15" t="s">
        <v>108</v>
      </c>
      <c r="D93" s="55">
        <v>1202.8499999999999</v>
      </c>
      <c r="E93" s="14" t="s">
        <v>109</v>
      </c>
    </row>
    <row r="94" spans="1:5" ht="54.95" customHeight="1" x14ac:dyDescent="0.25">
      <c r="A94" s="67" t="s">
        <v>269</v>
      </c>
      <c r="B94" s="15" t="s">
        <v>108</v>
      </c>
      <c r="C94" s="15" t="s">
        <v>108</v>
      </c>
      <c r="D94" s="55">
        <v>606.66999999999996</v>
      </c>
      <c r="E94" s="14" t="s">
        <v>109</v>
      </c>
    </row>
    <row r="95" spans="1:5" ht="54.95" customHeight="1" x14ac:dyDescent="0.25">
      <c r="A95" s="67" t="s">
        <v>93</v>
      </c>
      <c r="B95" s="15" t="s">
        <v>108</v>
      </c>
      <c r="C95" s="15" t="s">
        <v>108</v>
      </c>
      <c r="D95" s="55">
        <v>69.349999999999994</v>
      </c>
      <c r="E95" s="14" t="s">
        <v>109</v>
      </c>
    </row>
    <row r="96" spans="1:5" ht="54.95" customHeight="1" x14ac:dyDescent="0.25">
      <c r="A96" s="67" t="s">
        <v>94</v>
      </c>
      <c r="B96" s="15" t="s">
        <v>108</v>
      </c>
      <c r="C96" s="15" t="s">
        <v>108</v>
      </c>
      <c r="D96" s="55">
        <v>69.349999999999994</v>
      </c>
      <c r="E96" s="14" t="s">
        <v>109</v>
      </c>
    </row>
    <row r="97" spans="1:5" ht="54.95" customHeight="1" x14ac:dyDescent="0.25">
      <c r="A97" s="67" t="s">
        <v>96</v>
      </c>
      <c r="B97" s="15" t="s">
        <v>108</v>
      </c>
      <c r="C97" s="15" t="s">
        <v>108</v>
      </c>
      <c r="D97" s="55">
        <v>1984.07</v>
      </c>
      <c r="E97" s="14" t="s">
        <v>109</v>
      </c>
    </row>
    <row r="98" spans="1:5" ht="54.95" customHeight="1" x14ac:dyDescent="0.25">
      <c r="A98" s="67" t="s">
        <v>99</v>
      </c>
      <c r="B98" s="15" t="s">
        <v>108</v>
      </c>
      <c r="C98" s="15" t="s">
        <v>108</v>
      </c>
      <c r="D98" s="55">
        <v>1789.57</v>
      </c>
      <c r="E98" s="14" t="s">
        <v>109</v>
      </c>
    </row>
    <row r="99" spans="1:5" ht="54.95" customHeight="1" x14ac:dyDescent="0.25">
      <c r="A99" s="67" t="s">
        <v>100</v>
      </c>
      <c r="B99" s="15" t="s">
        <v>108</v>
      </c>
      <c r="C99" s="15" t="s">
        <v>108</v>
      </c>
      <c r="D99" s="55">
        <v>1091.01</v>
      </c>
      <c r="E99" s="14" t="s">
        <v>109</v>
      </c>
    </row>
    <row r="100" spans="1:5" ht="54.95" customHeight="1" x14ac:dyDescent="0.25">
      <c r="A100" s="67" t="s">
        <v>101</v>
      </c>
      <c r="B100" s="15" t="s">
        <v>108</v>
      </c>
      <c r="C100" s="15" t="s">
        <v>108</v>
      </c>
      <c r="D100" s="55">
        <v>1169.21</v>
      </c>
      <c r="E100" s="14" t="s">
        <v>109</v>
      </c>
    </row>
    <row r="101" spans="1:5" ht="54.95" customHeight="1" x14ac:dyDescent="0.25">
      <c r="A101" s="67" t="s">
        <v>103</v>
      </c>
      <c r="B101" s="15" t="s">
        <v>108</v>
      </c>
      <c r="C101" s="15" t="s">
        <v>108</v>
      </c>
      <c r="D101" s="55">
        <v>1082.98</v>
      </c>
      <c r="E101" s="14" t="s">
        <v>109</v>
      </c>
    </row>
    <row r="102" spans="1:5" ht="54.95" customHeight="1" x14ac:dyDescent="0.25">
      <c r="A102" s="67" t="s">
        <v>104</v>
      </c>
      <c r="B102" s="15" t="s">
        <v>108</v>
      </c>
      <c r="C102" s="15" t="s">
        <v>108</v>
      </c>
      <c r="D102" s="55">
        <v>1531.8</v>
      </c>
      <c r="E102" s="14" t="s">
        <v>109</v>
      </c>
    </row>
    <row r="103" spans="1:5" ht="54.95" customHeight="1" x14ac:dyDescent="0.25">
      <c r="A103" s="67" t="s">
        <v>228</v>
      </c>
      <c r="B103" s="15" t="s">
        <v>108</v>
      </c>
      <c r="C103" s="15" t="s">
        <v>108</v>
      </c>
      <c r="D103" s="55">
        <v>69.349999999999994</v>
      </c>
      <c r="E103" s="14" t="s">
        <v>109</v>
      </c>
    </row>
    <row r="104" spans="1:5" ht="54.95" customHeight="1" x14ac:dyDescent="0.25">
      <c r="A104" s="67" t="s">
        <v>289</v>
      </c>
      <c r="B104" s="15" t="s">
        <v>108</v>
      </c>
      <c r="C104" s="15" t="s">
        <v>108</v>
      </c>
      <c r="D104" s="55">
        <v>396.67</v>
      </c>
      <c r="E104" s="14" t="s">
        <v>109</v>
      </c>
    </row>
    <row r="105" spans="1:5" ht="33.75" x14ac:dyDescent="0.25">
      <c r="A105" s="67" t="s">
        <v>106</v>
      </c>
      <c r="B105" s="15" t="s">
        <v>108</v>
      </c>
      <c r="C105" s="15" t="s">
        <v>108</v>
      </c>
      <c r="D105" s="55">
        <v>69.349999999999994</v>
      </c>
      <c r="E105" s="14" t="s">
        <v>109</v>
      </c>
    </row>
    <row r="106" spans="1:5" x14ac:dyDescent="0.25">
      <c r="A106" s="119" t="s">
        <v>276</v>
      </c>
      <c r="B106" s="119"/>
      <c r="C106" s="119"/>
      <c r="D106" s="99">
        <f>SUM(D30:D105)</f>
        <v>48348.549999999981</v>
      </c>
      <c r="E106" s="8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0">
    <mergeCell ref="B26:E26"/>
    <mergeCell ref="A106:C106"/>
    <mergeCell ref="C24:E24"/>
    <mergeCell ref="C15:E15"/>
    <mergeCell ref="C16:E16"/>
    <mergeCell ref="C17:E17"/>
    <mergeCell ref="C21:E21"/>
    <mergeCell ref="C22:E22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4244-05B9-4E0D-A4F2-7060C3648296}">
  <dimension ref="A1:G96"/>
  <sheetViews>
    <sheetView tabSelected="1" topLeftCell="A10" workbookViewId="0">
      <selection activeCell="G31" sqref="G31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290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107"/>
      <c r="E8" s="1"/>
    </row>
    <row r="9" spans="1:5" x14ac:dyDescent="0.25">
      <c r="A9" s="1"/>
      <c r="B9" s="1"/>
      <c r="C9" s="1"/>
      <c r="D9" s="107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945596.18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1988.66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152431.93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156543.04999999999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19987.830000000002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27551.39</v>
      </c>
      <c r="B16" s="60">
        <v>3212</v>
      </c>
      <c r="C16" s="153" t="s">
        <v>17</v>
      </c>
      <c r="D16" s="154"/>
      <c r="E16" s="155"/>
    </row>
    <row r="17" spans="1:7" x14ac:dyDescent="0.25">
      <c r="A17" s="47">
        <v>43530</v>
      </c>
      <c r="B17" s="60">
        <v>3214</v>
      </c>
      <c r="C17" s="153" t="s">
        <v>6</v>
      </c>
      <c r="D17" s="154"/>
      <c r="E17" s="155"/>
    </row>
    <row r="18" spans="1:7" x14ac:dyDescent="0.25">
      <c r="A18" s="47">
        <v>65.22</v>
      </c>
      <c r="B18" s="60">
        <v>3221</v>
      </c>
      <c r="C18" s="156" t="s">
        <v>155</v>
      </c>
      <c r="D18" s="157"/>
      <c r="E18" s="158"/>
    </row>
    <row r="19" spans="1:7" x14ac:dyDescent="0.25">
      <c r="A19" s="47">
        <v>95.17</v>
      </c>
      <c r="B19" s="60">
        <v>3225</v>
      </c>
      <c r="C19" s="114" t="s">
        <v>298</v>
      </c>
      <c r="D19" s="115"/>
      <c r="E19" s="116"/>
    </row>
    <row r="20" spans="1:7" x14ac:dyDescent="0.25">
      <c r="A20" s="47">
        <v>9</v>
      </c>
      <c r="B20" s="60">
        <v>3231</v>
      </c>
      <c r="C20" s="114" t="s">
        <v>238</v>
      </c>
      <c r="D20" s="115"/>
      <c r="E20" s="116"/>
    </row>
    <row r="21" spans="1:7" x14ac:dyDescent="0.25">
      <c r="A21" s="47">
        <v>48.49</v>
      </c>
      <c r="B21" s="60">
        <v>3239</v>
      </c>
      <c r="C21" s="153" t="s">
        <v>111</v>
      </c>
      <c r="D21" s="154"/>
      <c r="E21" s="155"/>
    </row>
    <row r="22" spans="1:7" x14ac:dyDescent="0.25">
      <c r="A22" s="47">
        <v>961.93</v>
      </c>
      <c r="B22" s="60">
        <v>3241</v>
      </c>
      <c r="C22" s="156" t="s">
        <v>8</v>
      </c>
      <c r="D22" s="157"/>
      <c r="E22" s="158"/>
    </row>
    <row r="23" spans="1:7" x14ac:dyDescent="0.25">
      <c r="A23" s="47">
        <v>1070.0999999999999</v>
      </c>
      <c r="B23" s="60">
        <v>3291</v>
      </c>
      <c r="C23" s="153" t="s">
        <v>9</v>
      </c>
      <c r="D23" s="154"/>
      <c r="E23" s="155"/>
    </row>
    <row r="24" spans="1:7" x14ac:dyDescent="0.25">
      <c r="A24" s="47">
        <v>20.59</v>
      </c>
      <c r="B24" s="60">
        <v>3293</v>
      </c>
      <c r="C24" s="111" t="s">
        <v>112</v>
      </c>
      <c r="D24" s="112"/>
      <c r="E24" s="113"/>
    </row>
    <row r="25" spans="1:7" x14ac:dyDescent="0.25">
      <c r="A25" s="48">
        <v>1474</v>
      </c>
      <c r="B25" s="60">
        <v>3295</v>
      </c>
      <c r="C25" s="153" t="s">
        <v>10</v>
      </c>
      <c r="D25" s="154"/>
      <c r="E25" s="155"/>
    </row>
    <row r="26" spans="1:7" x14ac:dyDescent="0.25">
      <c r="A26" s="48">
        <v>10</v>
      </c>
      <c r="B26" s="60">
        <v>3299</v>
      </c>
      <c r="C26" s="148" t="s">
        <v>11</v>
      </c>
      <c r="D26" s="149"/>
      <c r="E26" s="150"/>
      <c r="F26" s="159"/>
      <c r="G26" s="160"/>
    </row>
    <row r="28" spans="1:7" x14ac:dyDescent="0.25">
      <c r="A28" s="5">
        <f>SUM(A11:A27)</f>
        <v>1351383.54</v>
      </c>
      <c r="B28" s="142" t="s">
        <v>291</v>
      </c>
      <c r="C28" s="143"/>
      <c r="D28" s="143"/>
      <c r="E28" s="144"/>
    </row>
    <row r="31" spans="1:7" ht="54.95" customHeight="1" x14ac:dyDescent="0.25">
      <c r="A31" s="109" t="s">
        <v>23</v>
      </c>
      <c r="B31" s="109" t="s">
        <v>24</v>
      </c>
      <c r="C31" s="109" t="s">
        <v>25</v>
      </c>
      <c r="D31" s="110" t="s">
        <v>26</v>
      </c>
      <c r="E31" s="109" t="s">
        <v>2</v>
      </c>
    </row>
    <row r="32" spans="1:7" ht="54.95" customHeight="1" x14ac:dyDescent="0.25">
      <c r="A32" s="117" t="s">
        <v>156</v>
      </c>
      <c r="B32" s="15" t="s">
        <v>108</v>
      </c>
      <c r="C32" s="15" t="s">
        <v>108</v>
      </c>
      <c r="D32" s="83">
        <v>72.63</v>
      </c>
      <c r="E32" s="14" t="s">
        <v>109</v>
      </c>
    </row>
    <row r="33" spans="1:5" ht="54.95" customHeight="1" x14ac:dyDescent="0.25">
      <c r="A33" s="117" t="s">
        <v>27</v>
      </c>
      <c r="B33" s="15" t="s">
        <v>108</v>
      </c>
      <c r="C33" s="15" t="s">
        <v>108</v>
      </c>
      <c r="D33" s="83">
        <v>72.63</v>
      </c>
      <c r="E33" s="14" t="s">
        <v>109</v>
      </c>
    </row>
    <row r="34" spans="1:5" ht="54.95" customHeight="1" x14ac:dyDescent="0.25">
      <c r="A34" s="117" t="s">
        <v>30</v>
      </c>
      <c r="B34" s="15" t="s">
        <v>108</v>
      </c>
      <c r="C34" s="15" t="s">
        <v>108</v>
      </c>
      <c r="D34" s="83">
        <v>678.79</v>
      </c>
      <c r="E34" s="14" t="s">
        <v>109</v>
      </c>
    </row>
    <row r="35" spans="1:5" ht="54.95" customHeight="1" x14ac:dyDescent="0.25">
      <c r="A35" s="117" t="s">
        <v>215</v>
      </c>
      <c r="B35" s="15" t="s">
        <v>108</v>
      </c>
      <c r="C35" s="15" t="s">
        <v>108</v>
      </c>
      <c r="D35" s="83">
        <v>72.63</v>
      </c>
      <c r="E35" s="14" t="s">
        <v>109</v>
      </c>
    </row>
    <row r="36" spans="1:5" ht="54.95" customHeight="1" x14ac:dyDescent="0.25">
      <c r="A36" s="117" t="s">
        <v>202</v>
      </c>
      <c r="B36" s="15" t="s">
        <v>108</v>
      </c>
      <c r="C36" s="15" t="s">
        <v>108</v>
      </c>
      <c r="D36" s="83">
        <v>210</v>
      </c>
      <c r="E36" s="14" t="s">
        <v>109</v>
      </c>
    </row>
    <row r="37" spans="1:5" ht="54.95" customHeight="1" x14ac:dyDescent="0.25">
      <c r="A37" s="117" t="s">
        <v>35</v>
      </c>
      <c r="B37" s="15" t="s">
        <v>108</v>
      </c>
      <c r="C37" s="15" t="s">
        <v>108</v>
      </c>
      <c r="D37" s="83">
        <v>69.349999999999994</v>
      </c>
      <c r="E37" s="14" t="s">
        <v>109</v>
      </c>
    </row>
    <row r="38" spans="1:5" ht="54.95" customHeight="1" x14ac:dyDescent="0.25">
      <c r="A38" s="117" t="s">
        <v>158</v>
      </c>
      <c r="B38" s="15" t="s">
        <v>108</v>
      </c>
      <c r="C38" s="15" t="s">
        <v>108</v>
      </c>
      <c r="D38" s="83">
        <v>408.33</v>
      </c>
      <c r="E38" s="14" t="s">
        <v>109</v>
      </c>
    </row>
    <row r="39" spans="1:5" ht="54.95" customHeight="1" x14ac:dyDescent="0.25">
      <c r="A39" s="117" t="s">
        <v>251</v>
      </c>
      <c r="B39" s="15" t="s">
        <v>108</v>
      </c>
      <c r="C39" s="15" t="s">
        <v>108</v>
      </c>
      <c r="D39" s="83">
        <v>186.67</v>
      </c>
      <c r="E39" s="14" t="s">
        <v>109</v>
      </c>
    </row>
    <row r="40" spans="1:5" ht="54.95" customHeight="1" x14ac:dyDescent="0.25">
      <c r="A40" s="117" t="s">
        <v>252</v>
      </c>
      <c r="B40" s="15" t="s">
        <v>108</v>
      </c>
      <c r="C40" s="15" t="s">
        <v>108</v>
      </c>
      <c r="D40" s="83">
        <v>280</v>
      </c>
      <c r="E40" s="14" t="s">
        <v>109</v>
      </c>
    </row>
    <row r="41" spans="1:5" ht="54.95" customHeight="1" x14ac:dyDescent="0.25">
      <c r="A41" s="117" t="s">
        <v>278</v>
      </c>
      <c r="B41" s="15" t="s">
        <v>108</v>
      </c>
      <c r="C41" s="15" t="s">
        <v>108</v>
      </c>
      <c r="D41" s="83">
        <v>1025.3699999999999</v>
      </c>
      <c r="E41" s="14" t="s">
        <v>109</v>
      </c>
    </row>
    <row r="42" spans="1:5" ht="54.95" customHeight="1" x14ac:dyDescent="0.25">
      <c r="A42" s="117" t="s">
        <v>40</v>
      </c>
      <c r="B42" s="15" t="s">
        <v>108</v>
      </c>
      <c r="C42" s="15" t="s">
        <v>108</v>
      </c>
      <c r="D42" s="83">
        <v>69.349999999999994</v>
      </c>
      <c r="E42" s="14" t="s">
        <v>109</v>
      </c>
    </row>
    <row r="43" spans="1:5" ht="54.95" customHeight="1" x14ac:dyDescent="0.25">
      <c r="A43" s="117" t="s">
        <v>279</v>
      </c>
      <c r="B43" s="15" t="s">
        <v>108</v>
      </c>
      <c r="C43" s="15" t="s">
        <v>108</v>
      </c>
      <c r="D43" s="83">
        <v>291.67</v>
      </c>
      <c r="E43" s="14" t="s">
        <v>109</v>
      </c>
    </row>
    <row r="44" spans="1:5" ht="54.95" customHeight="1" x14ac:dyDescent="0.25">
      <c r="A44" s="117" t="s">
        <v>217</v>
      </c>
      <c r="B44" s="15" t="s">
        <v>108</v>
      </c>
      <c r="C44" s="15" t="s">
        <v>108</v>
      </c>
      <c r="D44" s="83">
        <v>233.33</v>
      </c>
      <c r="E44" s="14" t="s">
        <v>109</v>
      </c>
    </row>
    <row r="45" spans="1:5" ht="54.95" customHeight="1" x14ac:dyDescent="0.25">
      <c r="A45" s="117" t="s">
        <v>280</v>
      </c>
      <c r="B45" s="15" t="s">
        <v>108</v>
      </c>
      <c r="C45" s="15" t="s">
        <v>108</v>
      </c>
      <c r="D45" s="83">
        <v>460.83</v>
      </c>
      <c r="E45" s="14" t="s">
        <v>109</v>
      </c>
    </row>
    <row r="46" spans="1:5" ht="54.95" customHeight="1" x14ac:dyDescent="0.25">
      <c r="A46" s="117" t="s">
        <v>293</v>
      </c>
      <c r="B46" s="15" t="s">
        <v>108</v>
      </c>
      <c r="C46" s="15" t="s">
        <v>108</v>
      </c>
      <c r="D46" s="83">
        <v>210</v>
      </c>
      <c r="E46" s="14" t="s">
        <v>109</v>
      </c>
    </row>
    <row r="47" spans="1:5" ht="54.95" customHeight="1" x14ac:dyDescent="0.25">
      <c r="A47" s="117" t="s">
        <v>45</v>
      </c>
      <c r="B47" s="15" t="s">
        <v>108</v>
      </c>
      <c r="C47" s="15" t="s">
        <v>108</v>
      </c>
      <c r="D47" s="83">
        <v>69.349999999999994</v>
      </c>
      <c r="E47" s="14" t="s">
        <v>109</v>
      </c>
    </row>
    <row r="48" spans="1:5" ht="54.95" customHeight="1" x14ac:dyDescent="0.25">
      <c r="A48" s="117" t="s">
        <v>294</v>
      </c>
      <c r="B48" s="15" t="s">
        <v>108</v>
      </c>
      <c r="C48" s="15" t="s">
        <v>108</v>
      </c>
      <c r="D48" s="83">
        <v>69.349999999999994</v>
      </c>
      <c r="E48" s="14" t="s">
        <v>109</v>
      </c>
    </row>
    <row r="49" spans="1:5" ht="54.95" customHeight="1" x14ac:dyDescent="0.25">
      <c r="A49" s="117" t="s">
        <v>256</v>
      </c>
      <c r="B49" s="15" t="s">
        <v>108</v>
      </c>
      <c r="C49" s="15" t="s">
        <v>108</v>
      </c>
      <c r="D49" s="83">
        <v>69.349999999999994</v>
      </c>
      <c r="E49" s="14" t="s">
        <v>109</v>
      </c>
    </row>
    <row r="50" spans="1:5" ht="54.95" customHeight="1" x14ac:dyDescent="0.25">
      <c r="A50" s="117" t="s">
        <v>122</v>
      </c>
      <c r="B50" s="15" t="s">
        <v>108</v>
      </c>
      <c r="C50" s="15" t="s">
        <v>108</v>
      </c>
      <c r="D50" s="83">
        <v>69.349999999999994</v>
      </c>
      <c r="E50" s="14" t="s">
        <v>109</v>
      </c>
    </row>
    <row r="51" spans="1:5" ht="54.95" customHeight="1" x14ac:dyDescent="0.25">
      <c r="A51" s="117" t="s">
        <v>187</v>
      </c>
      <c r="B51" s="15" t="s">
        <v>108</v>
      </c>
      <c r="C51" s="15" t="s">
        <v>108</v>
      </c>
      <c r="D51" s="83">
        <v>69.349999999999994</v>
      </c>
      <c r="E51" s="14" t="s">
        <v>109</v>
      </c>
    </row>
    <row r="52" spans="1:5" ht="54.95" customHeight="1" x14ac:dyDescent="0.25">
      <c r="A52" s="117" t="s">
        <v>232</v>
      </c>
      <c r="B52" s="15" t="s">
        <v>108</v>
      </c>
      <c r="C52" s="15" t="s">
        <v>108</v>
      </c>
      <c r="D52" s="83">
        <v>863.33</v>
      </c>
      <c r="E52" s="14" t="s">
        <v>109</v>
      </c>
    </row>
    <row r="53" spans="1:5" ht="54.95" customHeight="1" x14ac:dyDescent="0.25">
      <c r="A53" s="117" t="s">
        <v>47</v>
      </c>
      <c r="B53" s="15" t="s">
        <v>108</v>
      </c>
      <c r="C53" s="15" t="s">
        <v>108</v>
      </c>
      <c r="D53" s="83">
        <v>793.33</v>
      </c>
      <c r="E53" s="14" t="s">
        <v>109</v>
      </c>
    </row>
    <row r="54" spans="1:5" ht="54.95" customHeight="1" x14ac:dyDescent="0.25">
      <c r="A54" s="117" t="s">
        <v>48</v>
      </c>
      <c r="B54" s="15" t="s">
        <v>108</v>
      </c>
      <c r="C54" s="15" t="s">
        <v>108</v>
      </c>
      <c r="D54" s="83">
        <v>72.63</v>
      </c>
      <c r="E54" s="14" t="s">
        <v>109</v>
      </c>
    </row>
    <row r="55" spans="1:5" ht="54.95" customHeight="1" x14ac:dyDescent="0.25">
      <c r="A55" s="117" t="s">
        <v>281</v>
      </c>
      <c r="B55" s="15" t="s">
        <v>108</v>
      </c>
      <c r="C55" s="15" t="s">
        <v>108</v>
      </c>
      <c r="D55" s="83">
        <v>268.33</v>
      </c>
      <c r="E55" s="14" t="s">
        <v>109</v>
      </c>
    </row>
    <row r="56" spans="1:5" ht="54.95" customHeight="1" x14ac:dyDescent="0.25">
      <c r="A56" s="117" t="s">
        <v>204</v>
      </c>
      <c r="B56" s="15" t="s">
        <v>108</v>
      </c>
      <c r="C56" s="15" t="s">
        <v>108</v>
      </c>
      <c r="D56" s="83">
        <v>233.33</v>
      </c>
      <c r="E56" s="14" t="s">
        <v>109</v>
      </c>
    </row>
    <row r="57" spans="1:5" ht="54.95" customHeight="1" x14ac:dyDescent="0.25">
      <c r="A57" s="117" t="s">
        <v>54</v>
      </c>
      <c r="B57" s="15" t="s">
        <v>108</v>
      </c>
      <c r="C57" s="15" t="s">
        <v>108</v>
      </c>
      <c r="D57" s="83">
        <v>69.349999999999994</v>
      </c>
      <c r="E57" s="14" t="s">
        <v>109</v>
      </c>
    </row>
    <row r="58" spans="1:5" ht="54.95" customHeight="1" x14ac:dyDescent="0.25">
      <c r="A58" s="117" t="s">
        <v>219</v>
      </c>
      <c r="B58" s="15" t="s">
        <v>108</v>
      </c>
      <c r="C58" s="15" t="s">
        <v>108</v>
      </c>
      <c r="D58" s="83">
        <v>69.349999999999994</v>
      </c>
      <c r="E58" s="14" t="s">
        <v>109</v>
      </c>
    </row>
    <row r="59" spans="1:5" ht="54.95" customHeight="1" x14ac:dyDescent="0.25">
      <c r="A59" s="117" t="s">
        <v>282</v>
      </c>
      <c r="B59" s="15" t="s">
        <v>108</v>
      </c>
      <c r="C59" s="15" t="s">
        <v>108</v>
      </c>
      <c r="D59" s="83">
        <v>58.33</v>
      </c>
      <c r="E59" s="14" t="s">
        <v>109</v>
      </c>
    </row>
    <row r="60" spans="1:5" ht="54.95" customHeight="1" x14ac:dyDescent="0.25">
      <c r="A60" s="117" t="s">
        <v>61</v>
      </c>
      <c r="B60" s="15" t="s">
        <v>108</v>
      </c>
      <c r="C60" s="15" t="s">
        <v>108</v>
      </c>
      <c r="D60" s="83">
        <v>99.08</v>
      </c>
      <c r="E60" s="14" t="s">
        <v>109</v>
      </c>
    </row>
    <row r="61" spans="1:5" ht="54.95" customHeight="1" x14ac:dyDescent="0.25">
      <c r="A61" s="117" t="s">
        <v>221</v>
      </c>
      <c r="B61" s="15" t="s">
        <v>108</v>
      </c>
      <c r="C61" s="15" t="s">
        <v>108</v>
      </c>
      <c r="D61" s="83">
        <v>71.13</v>
      </c>
      <c r="E61" s="14" t="s">
        <v>109</v>
      </c>
    </row>
    <row r="62" spans="1:5" ht="54.95" customHeight="1" x14ac:dyDescent="0.25">
      <c r="A62" s="117" t="s">
        <v>295</v>
      </c>
      <c r="B62" s="15" t="s">
        <v>108</v>
      </c>
      <c r="C62" s="15" t="s">
        <v>108</v>
      </c>
      <c r="D62" s="83">
        <v>79.13</v>
      </c>
      <c r="E62" s="14" t="s">
        <v>109</v>
      </c>
    </row>
    <row r="63" spans="1:5" ht="54.95" customHeight="1" x14ac:dyDescent="0.25">
      <c r="A63" s="117" t="s">
        <v>147</v>
      </c>
      <c r="B63" s="15" t="s">
        <v>108</v>
      </c>
      <c r="C63" s="15" t="s">
        <v>108</v>
      </c>
      <c r="D63" s="83">
        <v>1940.57</v>
      </c>
      <c r="E63" s="14" t="s">
        <v>109</v>
      </c>
    </row>
    <row r="64" spans="1:5" ht="54.95" customHeight="1" x14ac:dyDescent="0.25">
      <c r="A64" s="117" t="s">
        <v>63</v>
      </c>
      <c r="B64" s="15" t="s">
        <v>108</v>
      </c>
      <c r="C64" s="15" t="s">
        <v>108</v>
      </c>
      <c r="D64" s="83">
        <v>898.51</v>
      </c>
      <c r="E64" s="14" t="s">
        <v>109</v>
      </c>
    </row>
    <row r="65" spans="1:5" ht="54.95" customHeight="1" x14ac:dyDescent="0.25">
      <c r="A65" s="117" t="s">
        <v>233</v>
      </c>
      <c r="B65" s="15" t="s">
        <v>108</v>
      </c>
      <c r="C65" s="15" t="s">
        <v>108</v>
      </c>
      <c r="D65" s="83">
        <v>723.33</v>
      </c>
      <c r="E65" s="14" t="s">
        <v>109</v>
      </c>
    </row>
    <row r="66" spans="1:5" ht="54.95" customHeight="1" x14ac:dyDescent="0.25">
      <c r="A66" s="117" t="s">
        <v>173</v>
      </c>
      <c r="B66" s="15" t="s">
        <v>108</v>
      </c>
      <c r="C66" s="15" t="s">
        <v>108</v>
      </c>
      <c r="D66" s="83">
        <v>466.67</v>
      </c>
      <c r="E66" s="14" t="s">
        <v>109</v>
      </c>
    </row>
    <row r="67" spans="1:5" ht="54.95" customHeight="1" x14ac:dyDescent="0.25">
      <c r="A67" s="117" t="s">
        <v>296</v>
      </c>
      <c r="B67" s="15" t="s">
        <v>108</v>
      </c>
      <c r="C67" s="15" t="s">
        <v>108</v>
      </c>
      <c r="D67" s="83">
        <v>46.67</v>
      </c>
      <c r="E67" s="14" t="s">
        <v>109</v>
      </c>
    </row>
    <row r="68" spans="1:5" ht="54.95" customHeight="1" x14ac:dyDescent="0.25">
      <c r="A68" s="117" t="s">
        <v>67</v>
      </c>
      <c r="B68" s="15" t="s">
        <v>108</v>
      </c>
      <c r="C68" s="15" t="s">
        <v>108</v>
      </c>
      <c r="D68" s="83">
        <v>840</v>
      </c>
      <c r="E68" s="14" t="s">
        <v>109</v>
      </c>
    </row>
    <row r="69" spans="1:5" ht="54.95" customHeight="1" x14ac:dyDescent="0.25">
      <c r="A69" s="117" t="s">
        <v>297</v>
      </c>
      <c r="B69" s="15" t="s">
        <v>108</v>
      </c>
      <c r="C69" s="15" t="s">
        <v>108</v>
      </c>
      <c r="D69" s="83">
        <v>79.13</v>
      </c>
      <c r="E69" s="14" t="s">
        <v>109</v>
      </c>
    </row>
    <row r="70" spans="1:5" ht="54.95" customHeight="1" x14ac:dyDescent="0.25">
      <c r="A70" s="117" t="s">
        <v>262</v>
      </c>
      <c r="B70" s="15" t="s">
        <v>108</v>
      </c>
      <c r="C70" s="15" t="s">
        <v>108</v>
      </c>
      <c r="D70" s="83">
        <v>886.67</v>
      </c>
      <c r="E70" s="14" t="s">
        <v>109</v>
      </c>
    </row>
    <row r="71" spans="1:5" ht="54.95" customHeight="1" x14ac:dyDescent="0.25">
      <c r="A71" s="117" t="s">
        <v>70</v>
      </c>
      <c r="B71" s="15" t="s">
        <v>108</v>
      </c>
      <c r="C71" s="15" t="s">
        <v>108</v>
      </c>
      <c r="D71" s="83">
        <v>69.349999999999994</v>
      </c>
      <c r="E71" s="14" t="s">
        <v>109</v>
      </c>
    </row>
    <row r="72" spans="1:5" ht="54.95" customHeight="1" x14ac:dyDescent="0.25">
      <c r="A72" s="117" t="s">
        <v>149</v>
      </c>
      <c r="B72" s="15" t="s">
        <v>108</v>
      </c>
      <c r="C72" s="15" t="s">
        <v>108</v>
      </c>
      <c r="D72" s="83">
        <v>133.79</v>
      </c>
      <c r="E72" s="14" t="s">
        <v>109</v>
      </c>
    </row>
    <row r="73" spans="1:5" ht="54.95" customHeight="1" x14ac:dyDescent="0.25">
      <c r="A73" s="117" t="s">
        <v>74</v>
      </c>
      <c r="B73" s="15" t="s">
        <v>108</v>
      </c>
      <c r="C73" s="15" t="s">
        <v>108</v>
      </c>
      <c r="D73" s="83">
        <v>878.43</v>
      </c>
      <c r="E73" s="14" t="s">
        <v>109</v>
      </c>
    </row>
    <row r="74" spans="1:5" ht="54.95" customHeight="1" x14ac:dyDescent="0.25">
      <c r="A74" s="117" t="s">
        <v>76</v>
      </c>
      <c r="B74" s="15" t="s">
        <v>108</v>
      </c>
      <c r="C74" s="15" t="s">
        <v>108</v>
      </c>
      <c r="D74" s="83">
        <v>700</v>
      </c>
      <c r="E74" s="14" t="s">
        <v>109</v>
      </c>
    </row>
    <row r="75" spans="1:5" ht="54.95" customHeight="1" x14ac:dyDescent="0.25">
      <c r="A75" s="117" t="s">
        <v>77</v>
      </c>
      <c r="B75" s="15" t="s">
        <v>108</v>
      </c>
      <c r="C75" s="15" t="s">
        <v>108</v>
      </c>
      <c r="D75" s="83">
        <v>99.08</v>
      </c>
      <c r="E75" s="14" t="s">
        <v>109</v>
      </c>
    </row>
    <row r="76" spans="1:5" ht="54.95" customHeight="1" x14ac:dyDescent="0.25">
      <c r="A76" s="117" t="s">
        <v>78</v>
      </c>
      <c r="B76" s="15" t="s">
        <v>108</v>
      </c>
      <c r="C76" s="15" t="s">
        <v>108</v>
      </c>
      <c r="D76" s="83">
        <v>72.63</v>
      </c>
      <c r="E76" s="14" t="s">
        <v>109</v>
      </c>
    </row>
    <row r="77" spans="1:5" ht="54.95" customHeight="1" x14ac:dyDescent="0.25">
      <c r="A77" s="117" t="s">
        <v>79</v>
      </c>
      <c r="B77" s="15" t="s">
        <v>108</v>
      </c>
      <c r="C77" s="15" t="s">
        <v>108</v>
      </c>
      <c r="D77" s="83">
        <v>72.63</v>
      </c>
      <c r="E77" s="14" t="s">
        <v>109</v>
      </c>
    </row>
    <row r="78" spans="1:5" ht="54.95" customHeight="1" x14ac:dyDescent="0.25">
      <c r="A78" s="117" t="s">
        <v>80</v>
      </c>
      <c r="B78" s="15" t="s">
        <v>108</v>
      </c>
      <c r="C78" s="15" t="s">
        <v>108</v>
      </c>
      <c r="D78" s="83">
        <v>85.48</v>
      </c>
      <c r="E78" s="14" t="s">
        <v>109</v>
      </c>
    </row>
    <row r="79" spans="1:5" ht="54.95" customHeight="1" x14ac:dyDescent="0.25">
      <c r="A79" s="117" t="s">
        <v>150</v>
      </c>
      <c r="B79" s="15" t="s">
        <v>108</v>
      </c>
      <c r="C79" s="15" t="s">
        <v>108</v>
      </c>
      <c r="D79" s="83">
        <v>730.1</v>
      </c>
      <c r="E79" s="14" t="s">
        <v>109</v>
      </c>
    </row>
    <row r="80" spans="1:5" ht="54.95" customHeight="1" x14ac:dyDescent="0.25">
      <c r="A80" s="117" t="s">
        <v>82</v>
      </c>
      <c r="B80" s="15" t="s">
        <v>108</v>
      </c>
      <c r="C80" s="15" t="s">
        <v>108</v>
      </c>
      <c r="D80" s="83">
        <v>840</v>
      </c>
      <c r="E80" s="14" t="s">
        <v>109</v>
      </c>
    </row>
    <row r="81" spans="1:5" ht="54.95" customHeight="1" x14ac:dyDescent="0.25">
      <c r="A81" s="117" t="s">
        <v>84</v>
      </c>
      <c r="B81" s="15" t="s">
        <v>108</v>
      </c>
      <c r="C81" s="15" t="s">
        <v>108</v>
      </c>
      <c r="D81" s="83">
        <v>72.63</v>
      </c>
      <c r="E81" s="14" t="s">
        <v>109</v>
      </c>
    </row>
    <row r="82" spans="1:5" ht="54.95" customHeight="1" x14ac:dyDescent="0.25">
      <c r="A82" s="117" t="s">
        <v>86</v>
      </c>
      <c r="B82" s="15" t="s">
        <v>108</v>
      </c>
      <c r="C82" s="15" t="s">
        <v>108</v>
      </c>
      <c r="D82" s="83">
        <v>69.349999999999994</v>
      </c>
      <c r="E82" s="14" t="s">
        <v>109</v>
      </c>
    </row>
    <row r="83" spans="1:5" ht="54.95" customHeight="1" x14ac:dyDescent="0.25">
      <c r="A83" s="117" t="s">
        <v>285</v>
      </c>
      <c r="B83" s="15" t="s">
        <v>108</v>
      </c>
      <c r="C83" s="15" t="s">
        <v>108</v>
      </c>
      <c r="D83" s="83">
        <v>344.17</v>
      </c>
      <c r="E83" s="14" t="s">
        <v>109</v>
      </c>
    </row>
    <row r="84" spans="1:5" ht="54.95" customHeight="1" x14ac:dyDescent="0.25">
      <c r="A84" s="117" t="s">
        <v>287</v>
      </c>
      <c r="B84" s="15" t="s">
        <v>108</v>
      </c>
      <c r="C84" s="15" t="s">
        <v>108</v>
      </c>
      <c r="D84" s="83">
        <v>70</v>
      </c>
      <c r="E84" s="14" t="s">
        <v>109</v>
      </c>
    </row>
    <row r="85" spans="1:5" ht="54.95" customHeight="1" x14ac:dyDescent="0.25">
      <c r="A85" s="117" t="s">
        <v>151</v>
      </c>
      <c r="B85" s="15" t="s">
        <v>108</v>
      </c>
      <c r="C85" s="15" t="s">
        <v>108</v>
      </c>
      <c r="D85" s="83">
        <v>2698.76</v>
      </c>
      <c r="E85" s="14" t="s">
        <v>109</v>
      </c>
    </row>
    <row r="86" spans="1:5" ht="54.95" customHeight="1" x14ac:dyDescent="0.25">
      <c r="A86" s="117" t="s">
        <v>89</v>
      </c>
      <c r="B86" s="15" t="s">
        <v>108</v>
      </c>
      <c r="C86" s="15" t="s">
        <v>108</v>
      </c>
      <c r="D86" s="83">
        <v>72.63</v>
      </c>
      <c r="E86" s="14" t="s">
        <v>109</v>
      </c>
    </row>
    <row r="87" spans="1:5" ht="54.95" customHeight="1" x14ac:dyDescent="0.25">
      <c r="A87" s="117" t="s">
        <v>288</v>
      </c>
      <c r="B87" s="15" t="s">
        <v>108</v>
      </c>
      <c r="C87" s="15" t="s">
        <v>108</v>
      </c>
      <c r="D87" s="83">
        <v>350</v>
      </c>
      <c r="E87" s="14" t="s">
        <v>109</v>
      </c>
    </row>
    <row r="88" spans="1:5" ht="54.95" customHeight="1" x14ac:dyDescent="0.25">
      <c r="A88" s="117" t="s">
        <v>267</v>
      </c>
      <c r="B88" s="15" t="s">
        <v>108</v>
      </c>
      <c r="C88" s="15" t="s">
        <v>108</v>
      </c>
      <c r="D88" s="83">
        <v>560</v>
      </c>
      <c r="E88" s="14" t="s">
        <v>109</v>
      </c>
    </row>
    <row r="89" spans="1:5" ht="54.95" customHeight="1" x14ac:dyDescent="0.25">
      <c r="A89" s="117" t="s">
        <v>92</v>
      </c>
      <c r="B89" s="15" t="s">
        <v>108</v>
      </c>
      <c r="C89" s="15" t="s">
        <v>108</v>
      </c>
      <c r="D89" s="83">
        <v>770</v>
      </c>
      <c r="E89" s="14" t="s">
        <v>109</v>
      </c>
    </row>
    <row r="90" spans="1:5" ht="54.95" customHeight="1" x14ac:dyDescent="0.25">
      <c r="A90" s="117" t="s">
        <v>96</v>
      </c>
      <c r="B90" s="15" t="s">
        <v>108</v>
      </c>
      <c r="C90" s="15" t="s">
        <v>108</v>
      </c>
      <c r="D90" s="83">
        <v>1692.25</v>
      </c>
      <c r="E90" s="14" t="s">
        <v>109</v>
      </c>
    </row>
    <row r="91" spans="1:5" ht="54.95" customHeight="1" x14ac:dyDescent="0.25">
      <c r="A91" s="117" t="s">
        <v>99</v>
      </c>
      <c r="B91" s="15" t="s">
        <v>108</v>
      </c>
      <c r="C91" s="15" t="s">
        <v>108</v>
      </c>
      <c r="D91" s="83">
        <v>1042.67</v>
      </c>
      <c r="E91" s="14" t="s">
        <v>109</v>
      </c>
    </row>
    <row r="92" spans="1:5" ht="54.95" customHeight="1" x14ac:dyDescent="0.25">
      <c r="A92" s="117" t="s">
        <v>102</v>
      </c>
      <c r="B92" s="15" t="s">
        <v>108</v>
      </c>
      <c r="C92" s="15" t="s">
        <v>108</v>
      </c>
      <c r="D92" s="83">
        <v>103.75</v>
      </c>
      <c r="E92" s="14" t="s">
        <v>109</v>
      </c>
    </row>
    <row r="93" spans="1:5" ht="54.95" customHeight="1" x14ac:dyDescent="0.25">
      <c r="A93" s="117" t="s">
        <v>105</v>
      </c>
      <c r="B93" s="15" t="s">
        <v>108</v>
      </c>
      <c r="C93" s="15" t="s">
        <v>108</v>
      </c>
      <c r="D93" s="83">
        <v>69.349999999999994</v>
      </c>
      <c r="E93" s="14" t="s">
        <v>109</v>
      </c>
    </row>
    <row r="94" spans="1:5" ht="54.95" customHeight="1" x14ac:dyDescent="0.25">
      <c r="A94" s="117" t="s">
        <v>213</v>
      </c>
      <c r="B94" s="15" t="s">
        <v>108</v>
      </c>
      <c r="C94" s="15" t="s">
        <v>108</v>
      </c>
      <c r="D94" s="83">
        <v>69.349999999999994</v>
      </c>
      <c r="E94" s="14" t="s">
        <v>109</v>
      </c>
    </row>
    <row r="95" spans="1:5" ht="54.95" customHeight="1" x14ac:dyDescent="0.25">
      <c r="A95" s="117" t="s">
        <v>289</v>
      </c>
      <c r="B95" s="15" t="s">
        <v>108</v>
      </c>
      <c r="C95" s="15" t="s">
        <v>108</v>
      </c>
      <c r="D95" s="83">
        <v>466.67</v>
      </c>
      <c r="E95" s="14" t="s">
        <v>109</v>
      </c>
    </row>
    <row r="96" spans="1:5" x14ac:dyDescent="0.25">
      <c r="A96" s="145" t="s">
        <v>292</v>
      </c>
      <c r="B96" s="146"/>
      <c r="C96" s="147"/>
      <c r="D96" s="108">
        <f>SUM(D32:D95)</f>
        <v>25380.269999999997</v>
      </c>
      <c r="E96" s="8"/>
    </row>
  </sheetData>
  <autoFilter ref="A10:E28" xr:uid="{EBF88F48-7432-4922-80B1-2F8371785769}">
    <filterColumn colId="1" showButton="0"/>
    <filterColumn colId="2" showButton="0"/>
    <filterColumn colId="3" showButton="0"/>
  </autoFilter>
  <mergeCells count="23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15:E15"/>
    <mergeCell ref="C16:E16"/>
    <mergeCell ref="C17:E17"/>
    <mergeCell ref="C22:E22"/>
    <mergeCell ref="C23:E23"/>
    <mergeCell ref="B28:E28"/>
    <mergeCell ref="A96:C96"/>
    <mergeCell ref="C18:E18"/>
    <mergeCell ref="C21:E21"/>
    <mergeCell ref="C25:E25"/>
    <mergeCell ref="C26:E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D628-13AB-43A0-A0BA-05062D0F4F12}">
  <dimension ref="A1:N72"/>
  <sheetViews>
    <sheetView topLeftCell="A4" workbookViewId="0">
      <selection activeCell="A17" sqref="A17"/>
    </sheetView>
  </sheetViews>
  <sheetFormatPr defaultRowHeight="15" x14ac:dyDescent="0.25"/>
  <cols>
    <col min="1" max="1" width="31.140625" customWidth="1"/>
    <col min="2" max="4" width="18.140625" customWidth="1"/>
    <col min="5" max="5" width="36.42578125" customWidth="1"/>
  </cols>
  <sheetData>
    <row r="1" spans="1:14" x14ac:dyDescent="0.25">
      <c r="A1" s="132" t="s">
        <v>15</v>
      </c>
      <c r="B1" s="132"/>
      <c r="C1" s="132"/>
      <c r="D1" s="132"/>
      <c r="E1" s="132"/>
    </row>
    <row r="2" spans="1:14" x14ac:dyDescent="0.25">
      <c r="A2" s="132" t="s">
        <v>139</v>
      </c>
      <c r="B2" s="132"/>
      <c r="C2" s="132"/>
      <c r="D2" s="132"/>
      <c r="E2" s="132"/>
    </row>
    <row r="3" spans="1:14" x14ac:dyDescent="0.25">
      <c r="A3" s="132"/>
      <c r="B3" s="132"/>
      <c r="C3" s="132"/>
      <c r="D3" s="132"/>
      <c r="E3" s="132"/>
    </row>
    <row r="4" spans="1:14" x14ac:dyDescent="0.25">
      <c r="A4" s="133" t="s">
        <v>0</v>
      </c>
      <c r="B4" s="133"/>
      <c r="C4" s="133"/>
      <c r="D4" s="133"/>
      <c r="E4" s="133"/>
    </row>
    <row r="5" spans="1:14" x14ac:dyDescent="0.25">
      <c r="A5" s="132"/>
      <c r="B5" s="132"/>
      <c r="C5" s="132"/>
      <c r="D5" s="132"/>
      <c r="E5" s="132"/>
    </row>
    <row r="6" spans="1:14" ht="66.75" customHeight="1" x14ac:dyDescent="0.25">
      <c r="A6" s="138" t="s">
        <v>137</v>
      </c>
      <c r="B6" s="138"/>
      <c r="C6" s="138"/>
      <c r="D6" s="138"/>
      <c r="E6" s="138"/>
      <c r="G6" s="125"/>
      <c r="H6" s="125"/>
      <c r="I6" s="125"/>
      <c r="J6" s="125"/>
      <c r="K6" s="125"/>
      <c r="L6" s="125"/>
      <c r="M6" s="125"/>
      <c r="N6" s="125"/>
    </row>
    <row r="7" spans="1:14" x14ac:dyDescent="0.25">
      <c r="A7" s="126"/>
      <c r="B7" s="126"/>
      <c r="C7" s="126"/>
      <c r="D7" s="126"/>
      <c r="E7" s="126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s="2" t="s">
        <v>0</v>
      </c>
      <c r="B8" s="1"/>
      <c r="C8" s="1"/>
      <c r="D8" s="1"/>
      <c r="E8" s="1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1"/>
      <c r="B9" s="1"/>
      <c r="C9" s="1"/>
      <c r="D9" s="1"/>
      <c r="E9" s="1"/>
      <c r="G9" s="126"/>
      <c r="H9" s="126"/>
      <c r="I9" s="126"/>
      <c r="J9" s="126"/>
      <c r="K9" s="126"/>
      <c r="L9" s="126"/>
      <c r="M9" s="126"/>
      <c r="N9" s="126"/>
    </row>
    <row r="10" spans="1:14" x14ac:dyDescent="0.25">
      <c r="A10" s="3" t="s">
        <v>1</v>
      </c>
      <c r="B10" s="135" t="s">
        <v>13</v>
      </c>
      <c r="C10" s="136"/>
      <c r="D10" s="136"/>
      <c r="E10" s="137"/>
      <c r="G10" s="126"/>
      <c r="H10" s="126"/>
      <c r="I10" s="126"/>
      <c r="J10" s="126"/>
      <c r="K10" s="126"/>
      <c r="L10" s="126"/>
      <c r="M10" s="126"/>
      <c r="N10" s="126"/>
    </row>
    <row r="11" spans="1:14" x14ac:dyDescent="0.25">
      <c r="A11" s="4">
        <v>713793.51</v>
      </c>
      <c r="B11" s="12">
        <v>3111</v>
      </c>
      <c r="C11" s="131" t="s">
        <v>14</v>
      </c>
      <c r="D11" s="131"/>
      <c r="E11" s="131"/>
    </row>
    <row r="12" spans="1:14" x14ac:dyDescent="0.25">
      <c r="A12" s="4">
        <v>5643.03</v>
      </c>
      <c r="B12" s="13">
        <v>3113</v>
      </c>
      <c r="C12" s="131" t="s">
        <v>140</v>
      </c>
      <c r="D12" s="131"/>
      <c r="E12" s="131"/>
    </row>
    <row r="13" spans="1:14" x14ac:dyDescent="0.25">
      <c r="A13" s="4">
        <v>115896</v>
      </c>
      <c r="B13" s="12">
        <v>3132</v>
      </c>
      <c r="C13" s="131" t="s">
        <v>3</v>
      </c>
      <c r="D13" s="131"/>
      <c r="E13" s="131"/>
    </row>
    <row r="14" spans="1:14" x14ac:dyDescent="0.25">
      <c r="A14" s="4">
        <v>19238.29</v>
      </c>
      <c r="B14" s="12">
        <v>3121</v>
      </c>
      <c r="C14" s="131" t="s">
        <v>5</v>
      </c>
      <c r="D14" s="131"/>
      <c r="E14" s="131"/>
    </row>
    <row r="15" spans="1:14" x14ac:dyDescent="0.25">
      <c r="A15" s="4">
        <v>9907.89</v>
      </c>
      <c r="B15" s="12">
        <v>3211</v>
      </c>
      <c r="C15" s="131" t="s">
        <v>4</v>
      </c>
      <c r="D15" s="131"/>
      <c r="E15" s="131"/>
    </row>
    <row r="16" spans="1:14" x14ac:dyDescent="0.25">
      <c r="A16" s="4">
        <v>26730.01</v>
      </c>
      <c r="B16" s="12">
        <v>3212</v>
      </c>
      <c r="C16" s="131" t="s">
        <v>17</v>
      </c>
      <c r="D16" s="131"/>
      <c r="E16" s="131"/>
    </row>
    <row r="17" spans="1:5" x14ac:dyDescent="0.25">
      <c r="A17" s="4">
        <v>1345</v>
      </c>
      <c r="B17" s="12">
        <v>3213</v>
      </c>
      <c r="C17" s="131" t="s">
        <v>110</v>
      </c>
      <c r="D17" s="131"/>
      <c r="E17" s="131"/>
    </row>
    <row r="18" spans="1:5" x14ac:dyDescent="0.25">
      <c r="A18" s="4">
        <v>50715</v>
      </c>
      <c r="B18" s="12">
        <v>3214</v>
      </c>
      <c r="C18" s="131" t="s">
        <v>6</v>
      </c>
      <c r="D18" s="131"/>
      <c r="E18" s="131"/>
    </row>
    <row r="19" spans="1:5" x14ac:dyDescent="0.25">
      <c r="A19" s="4">
        <v>2.42</v>
      </c>
      <c r="B19" s="12">
        <v>3239</v>
      </c>
      <c r="C19" s="131" t="s">
        <v>111</v>
      </c>
      <c r="D19" s="131"/>
      <c r="E19" s="131"/>
    </row>
    <row r="20" spans="1:5" x14ac:dyDescent="0.25">
      <c r="A20" s="4">
        <v>1426.8</v>
      </c>
      <c r="B20" s="12">
        <v>3291</v>
      </c>
      <c r="C20" s="131" t="s">
        <v>9</v>
      </c>
      <c r="D20" s="131"/>
      <c r="E20" s="131"/>
    </row>
    <row r="21" spans="1:5" x14ac:dyDescent="0.25">
      <c r="A21" s="4">
        <v>41.6</v>
      </c>
      <c r="B21" s="12">
        <v>3293</v>
      </c>
      <c r="C21" s="131" t="s">
        <v>112</v>
      </c>
      <c r="D21" s="131"/>
      <c r="E21" s="131"/>
    </row>
    <row r="22" spans="1:5" x14ac:dyDescent="0.25">
      <c r="A22" s="4">
        <v>1710.93</v>
      </c>
      <c r="B22" s="12">
        <v>3295</v>
      </c>
      <c r="C22" s="131" t="s">
        <v>10</v>
      </c>
      <c r="D22" s="131"/>
      <c r="E22" s="131"/>
    </row>
    <row r="23" spans="1:5" x14ac:dyDescent="0.25">
      <c r="A23" s="4">
        <v>5484.32</v>
      </c>
      <c r="B23" s="12">
        <v>3296</v>
      </c>
      <c r="C23" s="131" t="s">
        <v>113</v>
      </c>
      <c r="D23" s="131"/>
      <c r="E23" s="131"/>
    </row>
    <row r="24" spans="1:5" x14ac:dyDescent="0.25">
      <c r="A24" s="4">
        <v>6214.65</v>
      </c>
      <c r="B24" s="12">
        <v>3433</v>
      </c>
      <c r="C24" s="131" t="s">
        <v>114</v>
      </c>
      <c r="D24" s="131"/>
      <c r="E24" s="131"/>
    </row>
    <row r="25" spans="1:5" x14ac:dyDescent="0.25">
      <c r="A25" s="5">
        <f>SUM(A11:A24)</f>
        <v>958149.45000000019</v>
      </c>
      <c r="B25" s="130" t="s">
        <v>138</v>
      </c>
      <c r="C25" s="130"/>
      <c r="D25" s="130"/>
      <c r="E25" s="130"/>
    </row>
    <row r="28" spans="1:5" ht="30" customHeight="1" x14ac:dyDescent="0.25">
      <c r="A28" s="10" t="s">
        <v>23</v>
      </c>
      <c r="B28" s="10" t="s">
        <v>24</v>
      </c>
      <c r="C28" s="10" t="s">
        <v>25</v>
      </c>
      <c r="D28" s="11" t="s">
        <v>26</v>
      </c>
      <c r="E28" s="10" t="s">
        <v>2</v>
      </c>
    </row>
    <row r="29" spans="1:5" ht="67.5" x14ac:dyDescent="0.25">
      <c r="A29" s="6" t="s">
        <v>115</v>
      </c>
      <c r="B29" s="15" t="s">
        <v>108</v>
      </c>
      <c r="C29" s="15" t="s">
        <v>108</v>
      </c>
      <c r="D29" s="16">
        <v>844.44</v>
      </c>
      <c r="E29" s="14" t="s">
        <v>109</v>
      </c>
    </row>
    <row r="30" spans="1:5" ht="67.5" x14ac:dyDescent="0.25">
      <c r="A30" s="6" t="s">
        <v>116</v>
      </c>
      <c r="B30" s="15" t="s">
        <v>108</v>
      </c>
      <c r="C30" s="15" t="s">
        <v>108</v>
      </c>
      <c r="D30" s="16">
        <v>844.44</v>
      </c>
      <c r="E30" s="14" t="s">
        <v>109</v>
      </c>
    </row>
    <row r="31" spans="1:5" ht="67.5" x14ac:dyDescent="0.25">
      <c r="A31" s="6" t="s">
        <v>117</v>
      </c>
      <c r="B31" s="15" t="s">
        <v>108</v>
      </c>
      <c r="C31" s="15" t="s">
        <v>108</v>
      </c>
      <c r="D31" s="16">
        <v>30.43</v>
      </c>
      <c r="E31" s="14" t="s">
        <v>109</v>
      </c>
    </row>
    <row r="32" spans="1:5" ht="67.5" x14ac:dyDescent="0.25">
      <c r="A32" s="6" t="s">
        <v>118</v>
      </c>
      <c r="B32" s="15" t="s">
        <v>108</v>
      </c>
      <c r="C32" s="15" t="s">
        <v>108</v>
      </c>
      <c r="D32" s="16">
        <v>62.54</v>
      </c>
      <c r="E32" s="14" t="s">
        <v>109</v>
      </c>
    </row>
    <row r="33" spans="1:5" ht="67.5" x14ac:dyDescent="0.25">
      <c r="A33" s="6" t="s">
        <v>32</v>
      </c>
      <c r="B33" s="15" t="s">
        <v>108</v>
      </c>
      <c r="C33" s="15" t="s">
        <v>108</v>
      </c>
      <c r="D33" s="16">
        <v>138.71</v>
      </c>
      <c r="E33" s="14" t="s">
        <v>109</v>
      </c>
    </row>
    <row r="34" spans="1:5" ht="67.5" x14ac:dyDescent="0.25">
      <c r="A34" s="6" t="s">
        <v>119</v>
      </c>
      <c r="B34" s="15" t="s">
        <v>108</v>
      </c>
      <c r="C34" s="15" t="s">
        <v>108</v>
      </c>
      <c r="D34" s="16">
        <v>844.44</v>
      </c>
      <c r="E34" s="14" t="s">
        <v>109</v>
      </c>
    </row>
    <row r="35" spans="1:5" ht="67.5" x14ac:dyDescent="0.25">
      <c r="A35" s="6" t="s">
        <v>38</v>
      </c>
      <c r="B35" s="15" t="s">
        <v>108</v>
      </c>
      <c r="C35" s="15" t="s">
        <v>108</v>
      </c>
      <c r="D35" s="16">
        <v>69.349999999999994</v>
      </c>
      <c r="E35" s="14" t="s">
        <v>109</v>
      </c>
    </row>
    <row r="36" spans="1:5" ht="67.5" x14ac:dyDescent="0.25">
      <c r="A36" s="6" t="s">
        <v>120</v>
      </c>
      <c r="B36" s="15" t="s">
        <v>108</v>
      </c>
      <c r="C36" s="15" t="s">
        <v>108</v>
      </c>
      <c r="D36" s="16">
        <v>31.27</v>
      </c>
      <c r="E36" s="14" t="s">
        <v>109</v>
      </c>
    </row>
    <row r="37" spans="1:5" ht="67.5" x14ac:dyDescent="0.25">
      <c r="A37" s="6" t="s">
        <v>121</v>
      </c>
      <c r="B37" s="15" t="s">
        <v>108</v>
      </c>
      <c r="C37" s="15" t="s">
        <v>108</v>
      </c>
      <c r="D37" s="16">
        <v>83.4</v>
      </c>
      <c r="E37" s="14" t="s">
        <v>109</v>
      </c>
    </row>
    <row r="38" spans="1:5" ht="67.5" x14ac:dyDescent="0.25">
      <c r="A38" s="6" t="s">
        <v>43</v>
      </c>
      <c r="B38" s="15" t="s">
        <v>108</v>
      </c>
      <c r="C38" s="15" t="s">
        <v>108</v>
      </c>
      <c r="D38" s="16">
        <v>69.349999999999994</v>
      </c>
      <c r="E38" s="14" t="s">
        <v>109</v>
      </c>
    </row>
    <row r="39" spans="1:5" ht="67.5" x14ac:dyDescent="0.25">
      <c r="A39" s="6" t="s">
        <v>45</v>
      </c>
      <c r="B39" s="15" t="s">
        <v>108</v>
      </c>
      <c r="C39" s="15" t="s">
        <v>108</v>
      </c>
      <c r="D39" s="16">
        <v>69.349999999999994</v>
      </c>
      <c r="E39" s="14" t="s">
        <v>109</v>
      </c>
    </row>
    <row r="40" spans="1:5" ht="67.5" x14ac:dyDescent="0.25">
      <c r="A40" s="6" t="s">
        <v>122</v>
      </c>
      <c r="B40" s="15" t="s">
        <v>108</v>
      </c>
      <c r="C40" s="15" t="s">
        <v>108</v>
      </c>
      <c r="D40" s="16">
        <v>69.349999999999994</v>
      </c>
      <c r="E40" s="14" t="s">
        <v>109</v>
      </c>
    </row>
    <row r="41" spans="1:5" ht="67.5" x14ac:dyDescent="0.25">
      <c r="A41" s="6" t="s">
        <v>48</v>
      </c>
      <c r="B41" s="15" t="s">
        <v>108</v>
      </c>
      <c r="C41" s="15" t="s">
        <v>108</v>
      </c>
      <c r="D41" s="16">
        <v>72.63</v>
      </c>
      <c r="E41" s="14" t="s">
        <v>109</v>
      </c>
    </row>
    <row r="42" spans="1:5" ht="67.5" x14ac:dyDescent="0.25">
      <c r="A42" s="6" t="s">
        <v>49</v>
      </c>
      <c r="B42" s="15" t="s">
        <v>108</v>
      </c>
      <c r="C42" s="15" t="s">
        <v>108</v>
      </c>
      <c r="D42" s="16">
        <v>72.63</v>
      </c>
      <c r="E42" s="14" t="s">
        <v>109</v>
      </c>
    </row>
    <row r="43" spans="1:5" ht="67.5" x14ac:dyDescent="0.25">
      <c r="A43" s="6" t="s">
        <v>53</v>
      </c>
      <c r="B43" s="15" t="s">
        <v>108</v>
      </c>
      <c r="C43" s="15" t="s">
        <v>108</v>
      </c>
      <c r="D43" s="16">
        <v>99.08</v>
      </c>
      <c r="E43" s="14" t="s">
        <v>109</v>
      </c>
    </row>
    <row r="44" spans="1:5" ht="67.5" x14ac:dyDescent="0.25">
      <c r="A44" s="6" t="s">
        <v>123</v>
      </c>
      <c r="B44" s="15" t="s">
        <v>108</v>
      </c>
      <c r="C44" s="15" t="s">
        <v>108</v>
      </c>
      <c r="D44" s="16">
        <v>31.27</v>
      </c>
      <c r="E44" s="14" t="s">
        <v>109</v>
      </c>
    </row>
    <row r="45" spans="1:5" ht="67.5" x14ac:dyDescent="0.25">
      <c r="A45" s="6" t="s">
        <v>124</v>
      </c>
      <c r="B45" s="15" t="s">
        <v>108</v>
      </c>
      <c r="C45" s="15" t="s">
        <v>108</v>
      </c>
      <c r="D45" s="16">
        <v>89.58</v>
      </c>
      <c r="E45" s="14" t="s">
        <v>109</v>
      </c>
    </row>
    <row r="46" spans="1:5" ht="67.5" x14ac:dyDescent="0.25">
      <c r="A46" s="6" t="s">
        <v>125</v>
      </c>
      <c r="B46" s="15" t="s">
        <v>108</v>
      </c>
      <c r="C46" s="15" t="s">
        <v>108</v>
      </c>
      <c r="D46" s="16">
        <v>62.54</v>
      </c>
      <c r="E46" s="14" t="s">
        <v>109</v>
      </c>
    </row>
    <row r="47" spans="1:5" ht="67.5" x14ac:dyDescent="0.25">
      <c r="A47" s="6" t="s">
        <v>60</v>
      </c>
      <c r="B47" s="15" t="s">
        <v>108</v>
      </c>
      <c r="C47" s="15" t="s">
        <v>108</v>
      </c>
      <c r="D47" s="16">
        <v>72.63</v>
      </c>
      <c r="E47" s="14" t="s">
        <v>109</v>
      </c>
    </row>
    <row r="48" spans="1:5" ht="67.5" x14ac:dyDescent="0.25">
      <c r="A48" s="6" t="s">
        <v>61</v>
      </c>
      <c r="B48" s="15" t="s">
        <v>108</v>
      </c>
      <c r="C48" s="15" t="s">
        <v>108</v>
      </c>
      <c r="D48" s="16">
        <v>99.08</v>
      </c>
      <c r="E48" s="14" t="s">
        <v>109</v>
      </c>
    </row>
    <row r="49" spans="1:5" ht="67.5" x14ac:dyDescent="0.25">
      <c r="A49" s="6" t="s">
        <v>68</v>
      </c>
      <c r="B49" s="15" t="s">
        <v>108</v>
      </c>
      <c r="C49" s="15" t="s">
        <v>108</v>
      </c>
      <c r="D49" s="16">
        <v>69.349999999999994</v>
      </c>
      <c r="E49" s="14" t="s">
        <v>109</v>
      </c>
    </row>
    <row r="50" spans="1:5" ht="67.5" x14ac:dyDescent="0.25">
      <c r="A50" s="6" t="s">
        <v>126</v>
      </c>
      <c r="B50" s="15" t="s">
        <v>108</v>
      </c>
      <c r="C50" s="15" t="s">
        <v>108</v>
      </c>
      <c r="D50" s="16">
        <v>844.44</v>
      </c>
      <c r="E50" s="14" t="s">
        <v>109</v>
      </c>
    </row>
    <row r="51" spans="1:5" ht="67.5" x14ac:dyDescent="0.25">
      <c r="A51" s="6" t="s">
        <v>69</v>
      </c>
      <c r="B51" s="15" t="s">
        <v>108</v>
      </c>
      <c r="C51" s="15" t="s">
        <v>108</v>
      </c>
      <c r="D51" s="16">
        <v>103.75</v>
      </c>
      <c r="E51" s="14" t="s">
        <v>109</v>
      </c>
    </row>
    <row r="52" spans="1:5" ht="67.5" x14ac:dyDescent="0.25">
      <c r="A52" s="6" t="s">
        <v>75</v>
      </c>
      <c r="B52" s="15" t="s">
        <v>108</v>
      </c>
      <c r="C52" s="15" t="s">
        <v>108</v>
      </c>
      <c r="D52" s="16">
        <v>1478.13</v>
      </c>
      <c r="E52" s="14" t="s">
        <v>109</v>
      </c>
    </row>
    <row r="53" spans="1:5" ht="67.5" x14ac:dyDescent="0.25">
      <c r="A53" s="6" t="s">
        <v>79</v>
      </c>
      <c r="B53" s="15" t="s">
        <v>108</v>
      </c>
      <c r="C53" s="15" t="s">
        <v>108</v>
      </c>
      <c r="D53" s="16">
        <v>72.63</v>
      </c>
      <c r="E53" s="14" t="s">
        <v>109</v>
      </c>
    </row>
    <row r="54" spans="1:5" ht="67.5" x14ac:dyDescent="0.25">
      <c r="A54" s="6" t="s">
        <v>127</v>
      </c>
      <c r="B54" s="15" t="s">
        <v>108</v>
      </c>
      <c r="C54" s="15" t="s">
        <v>108</v>
      </c>
      <c r="D54" s="16">
        <v>392.72</v>
      </c>
      <c r="E54" s="14" t="s">
        <v>109</v>
      </c>
    </row>
    <row r="55" spans="1:5" ht="67.5" x14ac:dyDescent="0.25">
      <c r="A55" s="6" t="s">
        <v>83</v>
      </c>
      <c r="B55" s="15" t="s">
        <v>108</v>
      </c>
      <c r="C55" s="15" t="s">
        <v>108</v>
      </c>
      <c r="D55" s="16">
        <v>69.349999999999994</v>
      </c>
      <c r="E55" s="14" t="s">
        <v>109</v>
      </c>
    </row>
    <row r="56" spans="1:5" ht="67.5" x14ac:dyDescent="0.25">
      <c r="A56" s="6" t="s">
        <v>128</v>
      </c>
      <c r="B56" s="15" t="s">
        <v>108</v>
      </c>
      <c r="C56" s="15" t="s">
        <v>108</v>
      </c>
      <c r="D56" s="16">
        <v>844.44</v>
      </c>
      <c r="E56" s="14" t="s">
        <v>109</v>
      </c>
    </row>
    <row r="57" spans="1:5" ht="67.5" x14ac:dyDescent="0.25">
      <c r="A57" s="6" t="s">
        <v>84</v>
      </c>
      <c r="B57" s="15" t="s">
        <v>108</v>
      </c>
      <c r="C57" s="15" t="s">
        <v>108</v>
      </c>
      <c r="D57" s="16">
        <v>72.63</v>
      </c>
      <c r="E57" s="14" t="s">
        <v>109</v>
      </c>
    </row>
    <row r="58" spans="1:5" ht="67.5" x14ac:dyDescent="0.25">
      <c r="A58" s="6" t="s">
        <v>86</v>
      </c>
      <c r="B58" s="15" t="s">
        <v>108</v>
      </c>
      <c r="C58" s="15" t="s">
        <v>108</v>
      </c>
      <c r="D58" s="16">
        <v>69.349999999999994</v>
      </c>
      <c r="E58" s="14" t="s">
        <v>109</v>
      </c>
    </row>
    <row r="59" spans="1:5" ht="67.5" x14ac:dyDescent="0.25">
      <c r="A59" s="6" t="s">
        <v>129</v>
      </c>
      <c r="B59" s="15" t="s">
        <v>108</v>
      </c>
      <c r="C59" s="15" t="s">
        <v>108</v>
      </c>
      <c r="D59" s="16">
        <v>93.81</v>
      </c>
      <c r="E59" s="14" t="s">
        <v>109</v>
      </c>
    </row>
    <row r="60" spans="1:5" ht="67.5" x14ac:dyDescent="0.25">
      <c r="A60" s="6" t="s">
        <v>130</v>
      </c>
      <c r="B60" s="15" t="s">
        <v>108</v>
      </c>
      <c r="C60" s="15" t="s">
        <v>108</v>
      </c>
      <c r="D60" s="16">
        <v>69.349999999999994</v>
      </c>
      <c r="E60" s="14" t="s">
        <v>109</v>
      </c>
    </row>
    <row r="61" spans="1:5" ht="67.5" x14ac:dyDescent="0.25">
      <c r="A61" s="6" t="s">
        <v>131</v>
      </c>
      <c r="B61" s="15" t="s">
        <v>108</v>
      </c>
      <c r="C61" s="15" t="s">
        <v>108</v>
      </c>
      <c r="D61" s="16">
        <v>31.27</v>
      </c>
      <c r="E61" s="14" t="s">
        <v>109</v>
      </c>
    </row>
    <row r="62" spans="1:5" ht="67.5" x14ac:dyDescent="0.25">
      <c r="A62" s="6" t="s">
        <v>90</v>
      </c>
      <c r="B62" s="15" t="s">
        <v>108</v>
      </c>
      <c r="C62" s="15" t="s">
        <v>108</v>
      </c>
      <c r="D62" s="16">
        <v>72.63</v>
      </c>
      <c r="E62" s="14" t="s">
        <v>109</v>
      </c>
    </row>
    <row r="63" spans="1:5" ht="67.5" x14ac:dyDescent="0.25">
      <c r="A63" s="6" t="s">
        <v>132</v>
      </c>
      <c r="B63" s="15" t="s">
        <v>108</v>
      </c>
      <c r="C63" s="15" t="s">
        <v>108</v>
      </c>
      <c r="D63" s="16">
        <v>69.349999999999994</v>
      </c>
      <c r="E63" s="14" t="s">
        <v>109</v>
      </c>
    </row>
    <row r="64" spans="1:5" ht="67.5" x14ac:dyDescent="0.25">
      <c r="A64" s="6" t="s">
        <v>93</v>
      </c>
      <c r="B64" s="15" t="s">
        <v>108</v>
      </c>
      <c r="C64" s="15" t="s">
        <v>108</v>
      </c>
      <c r="D64" s="16">
        <v>69.349999999999994</v>
      </c>
      <c r="E64" s="14" t="s">
        <v>109</v>
      </c>
    </row>
    <row r="65" spans="1:5" ht="67.5" x14ac:dyDescent="0.25">
      <c r="A65" s="6" t="s">
        <v>133</v>
      </c>
      <c r="B65" s="15" t="s">
        <v>108</v>
      </c>
      <c r="C65" s="15" t="s">
        <v>108</v>
      </c>
      <c r="D65" s="16">
        <v>93.81</v>
      </c>
      <c r="E65" s="14" t="s">
        <v>109</v>
      </c>
    </row>
    <row r="66" spans="1:5" ht="67.5" x14ac:dyDescent="0.25">
      <c r="A66" s="6" t="s">
        <v>95</v>
      </c>
      <c r="B66" s="15" t="s">
        <v>108</v>
      </c>
      <c r="C66" s="15" t="s">
        <v>108</v>
      </c>
      <c r="D66" s="16">
        <v>69.349999999999994</v>
      </c>
      <c r="E66" s="14" t="s">
        <v>109</v>
      </c>
    </row>
    <row r="67" spans="1:5" ht="67.5" x14ac:dyDescent="0.25">
      <c r="A67" s="6" t="s">
        <v>97</v>
      </c>
      <c r="B67" s="15" t="s">
        <v>108</v>
      </c>
      <c r="C67" s="15" t="s">
        <v>108</v>
      </c>
      <c r="D67" s="16">
        <v>69.349999999999994</v>
      </c>
      <c r="E67" s="14" t="s">
        <v>109</v>
      </c>
    </row>
    <row r="68" spans="1:5" ht="67.5" x14ac:dyDescent="0.25">
      <c r="A68" s="6" t="s">
        <v>134</v>
      </c>
      <c r="B68" s="15" t="s">
        <v>108</v>
      </c>
      <c r="C68" s="15" t="s">
        <v>108</v>
      </c>
      <c r="D68" s="16">
        <v>844.44</v>
      </c>
      <c r="E68" s="14" t="s">
        <v>109</v>
      </c>
    </row>
    <row r="69" spans="1:5" ht="67.5" x14ac:dyDescent="0.25">
      <c r="A69" s="6" t="s">
        <v>135</v>
      </c>
      <c r="B69" s="15" t="s">
        <v>108</v>
      </c>
      <c r="C69" s="15" t="s">
        <v>108</v>
      </c>
      <c r="D69" s="16">
        <v>844.44</v>
      </c>
      <c r="E69" s="14" t="s">
        <v>109</v>
      </c>
    </row>
    <row r="70" spans="1:5" ht="67.5" x14ac:dyDescent="0.25">
      <c r="A70" s="6" t="s">
        <v>102</v>
      </c>
      <c r="B70" s="15" t="s">
        <v>108</v>
      </c>
      <c r="C70" s="15" t="s">
        <v>108</v>
      </c>
      <c r="D70" s="16">
        <v>103.75</v>
      </c>
      <c r="E70" s="14" t="s">
        <v>109</v>
      </c>
    </row>
    <row r="71" spans="1:5" ht="67.5" x14ac:dyDescent="0.25">
      <c r="A71" s="6" t="s">
        <v>105</v>
      </c>
      <c r="B71" s="15" t="s">
        <v>108</v>
      </c>
      <c r="C71" s="15" t="s">
        <v>108</v>
      </c>
      <c r="D71" s="16">
        <v>69.349999999999994</v>
      </c>
      <c r="E71" s="14" t="s">
        <v>109</v>
      </c>
    </row>
    <row r="72" spans="1:5" x14ac:dyDescent="0.25">
      <c r="A72" s="119" t="s">
        <v>136</v>
      </c>
      <c r="B72" s="119"/>
      <c r="C72" s="119"/>
      <c r="D72" s="9">
        <f>SUM(D29:D71)</f>
        <v>10273.550000000005</v>
      </c>
      <c r="E72" s="8"/>
    </row>
  </sheetData>
  <mergeCells count="29">
    <mergeCell ref="C12:E12"/>
    <mergeCell ref="G6:N6"/>
    <mergeCell ref="G7:N7"/>
    <mergeCell ref="G8:N8"/>
    <mergeCell ref="G9:N9"/>
    <mergeCell ref="G10:N10"/>
    <mergeCell ref="A7:E7"/>
    <mergeCell ref="C11:E11"/>
    <mergeCell ref="B10:E10"/>
    <mergeCell ref="A6:E6"/>
    <mergeCell ref="A1:E1"/>
    <mergeCell ref="A2:E2"/>
    <mergeCell ref="A3:E3"/>
    <mergeCell ref="A4:E4"/>
    <mergeCell ref="A5:E5"/>
    <mergeCell ref="C16:E16"/>
    <mergeCell ref="C18:E18"/>
    <mergeCell ref="C19:E19"/>
    <mergeCell ref="C17:E17"/>
    <mergeCell ref="C13:E13"/>
    <mergeCell ref="C14:E14"/>
    <mergeCell ref="C15:E15"/>
    <mergeCell ref="A72:C72"/>
    <mergeCell ref="C23:E23"/>
    <mergeCell ref="C24:E24"/>
    <mergeCell ref="B25:E25"/>
    <mergeCell ref="C20:E20"/>
    <mergeCell ref="C22:E22"/>
    <mergeCell ref="C21:E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522E-F356-447B-8E43-AB37223A1983}">
  <dimension ref="A1:N46"/>
  <sheetViews>
    <sheetView topLeftCell="A4" workbookViewId="0">
      <selection activeCell="A17" sqref="A17"/>
    </sheetView>
  </sheetViews>
  <sheetFormatPr defaultRowHeight="15" x14ac:dyDescent="0.25"/>
  <cols>
    <col min="1" max="1" width="31.140625" customWidth="1"/>
    <col min="2" max="4" width="18.140625" customWidth="1"/>
    <col min="5" max="5" width="36.42578125" customWidth="1"/>
  </cols>
  <sheetData>
    <row r="1" spans="1:14" x14ac:dyDescent="0.25">
      <c r="A1" s="132" t="s">
        <v>15</v>
      </c>
      <c r="B1" s="132"/>
      <c r="C1" s="132"/>
      <c r="D1" s="132"/>
      <c r="E1" s="132"/>
    </row>
    <row r="2" spans="1:14" x14ac:dyDescent="0.25">
      <c r="A2" s="132" t="s">
        <v>141</v>
      </c>
      <c r="B2" s="132"/>
      <c r="C2" s="132"/>
      <c r="D2" s="132"/>
      <c r="E2" s="132"/>
    </row>
    <row r="3" spans="1:14" x14ac:dyDescent="0.25">
      <c r="A3" s="132"/>
      <c r="B3" s="132"/>
      <c r="C3" s="132"/>
      <c r="D3" s="132"/>
      <c r="E3" s="132"/>
    </row>
    <row r="4" spans="1:14" x14ac:dyDescent="0.25">
      <c r="A4" s="133" t="s">
        <v>0</v>
      </c>
      <c r="B4" s="133"/>
      <c r="C4" s="133"/>
      <c r="D4" s="133"/>
      <c r="E4" s="133"/>
    </row>
    <row r="5" spans="1:14" x14ac:dyDescent="0.25">
      <c r="A5" s="132"/>
      <c r="B5" s="132"/>
      <c r="C5" s="132"/>
      <c r="D5" s="132"/>
      <c r="E5" s="132"/>
    </row>
    <row r="6" spans="1:14" ht="66.75" customHeight="1" x14ac:dyDescent="0.25">
      <c r="A6" s="138" t="s">
        <v>137</v>
      </c>
      <c r="B6" s="138"/>
      <c r="C6" s="138"/>
      <c r="D6" s="138"/>
      <c r="E6" s="138"/>
      <c r="G6" s="125"/>
      <c r="H6" s="125"/>
      <c r="I6" s="125"/>
      <c r="J6" s="125"/>
      <c r="K6" s="125"/>
      <c r="L6" s="125"/>
      <c r="M6" s="125"/>
      <c r="N6" s="125"/>
    </row>
    <row r="7" spans="1:14" x14ac:dyDescent="0.25">
      <c r="A7" s="126"/>
      <c r="B7" s="126"/>
      <c r="C7" s="126"/>
      <c r="D7" s="126"/>
      <c r="E7" s="126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s="2" t="s">
        <v>0</v>
      </c>
      <c r="B8" s="1"/>
      <c r="C8" s="1"/>
      <c r="D8" s="1"/>
      <c r="E8" s="1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1"/>
      <c r="B9" s="1"/>
      <c r="C9" s="1"/>
      <c r="D9" s="1"/>
      <c r="E9" s="1"/>
      <c r="G9" s="126"/>
      <c r="H9" s="126"/>
      <c r="I9" s="126"/>
      <c r="J9" s="126"/>
      <c r="K9" s="126"/>
      <c r="L9" s="126"/>
      <c r="M9" s="126"/>
      <c r="N9" s="126"/>
    </row>
    <row r="10" spans="1:14" x14ac:dyDescent="0.25">
      <c r="A10" s="3" t="s">
        <v>1</v>
      </c>
      <c r="B10" s="135" t="s">
        <v>13</v>
      </c>
      <c r="C10" s="136"/>
      <c r="D10" s="136"/>
      <c r="E10" s="137"/>
      <c r="G10" s="126"/>
      <c r="H10" s="126"/>
      <c r="I10" s="126"/>
      <c r="J10" s="126"/>
      <c r="K10" s="126"/>
      <c r="L10" s="126"/>
      <c r="M10" s="126"/>
      <c r="N10" s="126"/>
    </row>
    <row r="11" spans="1:14" x14ac:dyDescent="0.25">
      <c r="A11" s="4">
        <f>702283.28-A12</f>
        <v>700466.26</v>
      </c>
      <c r="B11" s="18">
        <v>3111</v>
      </c>
      <c r="C11" s="131" t="s">
        <v>14</v>
      </c>
      <c r="D11" s="131"/>
      <c r="E11" s="131"/>
    </row>
    <row r="12" spans="1:14" x14ac:dyDescent="0.25">
      <c r="A12" s="4">
        <v>1817.02</v>
      </c>
      <c r="B12" s="18">
        <v>3113</v>
      </c>
      <c r="C12" s="131" t="s">
        <v>140</v>
      </c>
      <c r="D12" s="131"/>
      <c r="E12" s="131"/>
    </row>
    <row r="13" spans="1:14" x14ac:dyDescent="0.25">
      <c r="A13" s="4">
        <v>112183.78</v>
      </c>
      <c r="B13" s="18">
        <v>3132</v>
      </c>
      <c r="C13" s="131" t="s">
        <v>3</v>
      </c>
      <c r="D13" s="131"/>
      <c r="E13" s="131"/>
    </row>
    <row r="14" spans="1:14" x14ac:dyDescent="0.25">
      <c r="A14" s="4">
        <v>55613.5</v>
      </c>
      <c r="B14" s="18">
        <v>3121</v>
      </c>
      <c r="C14" s="131" t="s">
        <v>5</v>
      </c>
      <c r="D14" s="131"/>
      <c r="E14" s="131"/>
    </row>
    <row r="15" spans="1:14" x14ac:dyDescent="0.25">
      <c r="A15" s="4">
        <v>14562.11</v>
      </c>
      <c r="B15" s="18">
        <v>3211</v>
      </c>
      <c r="C15" s="131" t="s">
        <v>4</v>
      </c>
      <c r="D15" s="131"/>
      <c r="E15" s="131"/>
    </row>
    <row r="16" spans="1:14" x14ac:dyDescent="0.25">
      <c r="A16" s="4">
        <v>27209.63</v>
      </c>
      <c r="B16" s="18">
        <v>3212</v>
      </c>
      <c r="C16" s="131" t="s">
        <v>17</v>
      </c>
      <c r="D16" s="131"/>
      <c r="E16" s="131"/>
    </row>
    <row r="17" spans="1:5" x14ac:dyDescent="0.25">
      <c r="A17" s="4">
        <v>90</v>
      </c>
      <c r="B17" s="18">
        <v>3213</v>
      </c>
      <c r="C17" s="131" t="s">
        <v>110</v>
      </c>
      <c r="D17" s="131"/>
      <c r="E17" s="131"/>
    </row>
    <row r="18" spans="1:5" x14ac:dyDescent="0.25">
      <c r="A18" s="4">
        <v>53243</v>
      </c>
      <c r="B18" s="18">
        <v>3214</v>
      </c>
      <c r="C18" s="131" t="s">
        <v>6</v>
      </c>
      <c r="D18" s="131"/>
      <c r="E18" s="131"/>
    </row>
    <row r="19" spans="1:5" x14ac:dyDescent="0.25">
      <c r="A19" s="4">
        <v>13.19</v>
      </c>
      <c r="B19" s="18">
        <v>3224</v>
      </c>
      <c r="C19" s="131" t="s">
        <v>143</v>
      </c>
      <c r="D19" s="131"/>
      <c r="E19" s="131"/>
    </row>
    <row r="20" spans="1:5" x14ac:dyDescent="0.25">
      <c r="A20" s="4">
        <v>104</v>
      </c>
      <c r="B20" s="21">
        <v>3237</v>
      </c>
      <c r="C20" s="131" t="s">
        <v>153</v>
      </c>
      <c r="D20" s="131"/>
      <c r="E20" s="131"/>
    </row>
    <row r="21" spans="1:5" x14ac:dyDescent="0.25">
      <c r="A21" s="4">
        <v>1426.8</v>
      </c>
      <c r="B21" s="18">
        <v>3291</v>
      </c>
      <c r="C21" s="131" t="s">
        <v>9</v>
      </c>
      <c r="D21" s="131"/>
      <c r="E21" s="131"/>
    </row>
    <row r="22" spans="1:5" x14ac:dyDescent="0.25">
      <c r="A22" s="4">
        <v>35</v>
      </c>
      <c r="B22" s="18">
        <v>3293</v>
      </c>
      <c r="C22" s="131" t="s">
        <v>112</v>
      </c>
      <c r="D22" s="131"/>
      <c r="E22" s="131"/>
    </row>
    <row r="23" spans="1:5" x14ac:dyDescent="0.25">
      <c r="A23" s="4">
        <v>1344</v>
      </c>
      <c r="B23" s="18">
        <v>3295</v>
      </c>
      <c r="C23" s="131" t="s">
        <v>10</v>
      </c>
      <c r="D23" s="131"/>
      <c r="E23" s="131"/>
    </row>
    <row r="24" spans="1:5" x14ac:dyDescent="0.25">
      <c r="A24" s="5">
        <f>SUM(A11:A23)</f>
        <v>968108.29</v>
      </c>
      <c r="B24" s="130" t="s">
        <v>142</v>
      </c>
      <c r="C24" s="130"/>
      <c r="D24" s="130"/>
      <c r="E24" s="130"/>
    </row>
    <row r="27" spans="1:5" ht="30" customHeight="1" x14ac:dyDescent="0.25">
      <c r="A27" s="19" t="s">
        <v>23</v>
      </c>
      <c r="B27" s="19" t="s">
        <v>24</v>
      </c>
      <c r="C27" s="19" t="s">
        <v>25</v>
      </c>
      <c r="D27" s="20" t="s">
        <v>26</v>
      </c>
      <c r="E27" s="19" t="s">
        <v>2</v>
      </c>
    </row>
    <row r="28" spans="1:5" ht="67.5" x14ac:dyDescent="0.25">
      <c r="A28" s="6" t="s">
        <v>29</v>
      </c>
      <c r="B28" s="15" t="s">
        <v>108</v>
      </c>
      <c r="C28" s="15" t="s">
        <v>108</v>
      </c>
      <c r="D28" s="22">
        <v>93.33</v>
      </c>
      <c r="E28" s="14" t="s">
        <v>109</v>
      </c>
    </row>
    <row r="29" spans="1:5" ht="67.5" x14ac:dyDescent="0.25">
      <c r="A29" s="6" t="s">
        <v>30</v>
      </c>
      <c r="B29" s="15" t="s">
        <v>108</v>
      </c>
      <c r="C29" s="15" t="s">
        <v>108</v>
      </c>
      <c r="D29" s="22">
        <v>970.38</v>
      </c>
      <c r="E29" s="14" t="s">
        <v>109</v>
      </c>
    </row>
    <row r="30" spans="1:5" ht="67.5" x14ac:dyDescent="0.25">
      <c r="A30" s="6" t="s">
        <v>144</v>
      </c>
      <c r="B30" s="15" t="s">
        <v>108</v>
      </c>
      <c r="C30" s="15" t="s">
        <v>108</v>
      </c>
      <c r="D30" s="22">
        <v>420</v>
      </c>
      <c r="E30" s="14" t="s">
        <v>109</v>
      </c>
    </row>
    <row r="31" spans="1:5" ht="67.5" x14ac:dyDescent="0.25">
      <c r="A31" s="6" t="s">
        <v>145</v>
      </c>
      <c r="B31" s="15" t="s">
        <v>108</v>
      </c>
      <c r="C31" s="15" t="s">
        <v>108</v>
      </c>
      <c r="D31" s="22">
        <v>326.67</v>
      </c>
      <c r="E31" s="14" t="s">
        <v>109</v>
      </c>
    </row>
    <row r="32" spans="1:5" ht="67.5" x14ac:dyDescent="0.25">
      <c r="A32" s="6" t="s">
        <v>146</v>
      </c>
      <c r="B32" s="15" t="s">
        <v>108</v>
      </c>
      <c r="C32" s="15" t="s">
        <v>108</v>
      </c>
      <c r="D32" s="22">
        <v>1616.94</v>
      </c>
      <c r="E32" s="14" t="s">
        <v>109</v>
      </c>
    </row>
    <row r="33" spans="1:5" ht="67.5" x14ac:dyDescent="0.25">
      <c r="A33" s="6" t="s">
        <v>147</v>
      </c>
      <c r="B33" s="15" t="s">
        <v>108</v>
      </c>
      <c r="C33" s="15" t="s">
        <v>108</v>
      </c>
      <c r="D33" s="22">
        <v>293.10000000000002</v>
      </c>
      <c r="E33" s="14" t="s">
        <v>109</v>
      </c>
    </row>
    <row r="34" spans="1:5" ht="67.5" x14ac:dyDescent="0.25">
      <c r="A34" s="6" t="s">
        <v>63</v>
      </c>
      <c r="B34" s="15" t="s">
        <v>108</v>
      </c>
      <c r="C34" s="15" t="s">
        <v>108</v>
      </c>
      <c r="D34" s="22">
        <v>732.92</v>
      </c>
      <c r="E34" s="14" t="s">
        <v>109</v>
      </c>
    </row>
    <row r="35" spans="1:5" ht="67.5" x14ac:dyDescent="0.25">
      <c r="A35" s="6" t="s">
        <v>148</v>
      </c>
      <c r="B35" s="15" t="s">
        <v>108</v>
      </c>
      <c r="C35" s="15" t="s">
        <v>108</v>
      </c>
      <c r="D35" s="22">
        <v>373.33</v>
      </c>
      <c r="E35" s="14" t="s">
        <v>109</v>
      </c>
    </row>
    <row r="36" spans="1:5" ht="67.5" x14ac:dyDescent="0.25">
      <c r="A36" s="6" t="s">
        <v>149</v>
      </c>
      <c r="B36" s="15" t="s">
        <v>108</v>
      </c>
      <c r="C36" s="15" t="s">
        <v>108</v>
      </c>
      <c r="D36" s="22">
        <v>72.959999999999994</v>
      </c>
      <c r="E36" s="14" t="s">
        <v>109</v>
      </c>
    </row>
    <row r="37" spans="1:5" ht="67.5" x14ac:dyDescent="0.25">
      <c r="A37" s="6" t="s">
        <v>74</v>
      </c>
      <c r="B37" s="15" t="s">
        <v>108</v>
      </c>
      <c r="C37" s="15" t="s">
        <v>108</v>
      </c>
      <c r="D37" s="22">
        <v>1358.07</v>
      </c>
      <c r="E37" s="14" t="s">
        <v>109</v>
      </c>
    </row>
    <row r="38" spans="1:5" ht="67.5" x14ac:dyDescent="0.25">
      <c r="A38" s="6" t="s">
        <v>75</v>
      </c>
      <c r="B38" s="15" t="s">
        <v>108</v>
      </c>
      <c r="C38" s="15" t="s">
        <v>108</v>
      </c>
      <c r="D38" s="22">
        <v>1478.13</v>
      </c>
      <c r="E38" s="14" t="s">
        <v>109</v>
      </c>
    </row>
    <row r="39" spans="1:5" ht="67.5" x14ac:dyDescent="0.25">
      <c r="A39" s="6" t="s">
        <v>77</v>
      </c>
      <c r="B39" s="15" t="s">
        <v>108</v>
      </c>
      <c r="C39" s="15" t="s">
        <v>108</v>
      </c>
      <c r="D39" s="22">
        <v>2966.38</v>
      </c>
      <c r="E39" s="14" t="s">
        <v>109</v>
      </c>
    </row>
    <row r="40" spans="1:5" ht="67.5" x14ac:dyDescent="0.25">
      <c r="A40" s="6" t="s">
        <v>150</v>
      </c>
      <c r="B40" s="15" t="s">
        <v>108</v>
      </c>
      <c r="C40" s="15" t="s">
        <v>108</v>
      </c>
      <c r="D40" s="22">
        <v>355.72</v>
      </c>
      <c r="E40" s="14" t="s">
        <v>109</v>
      </c>
    </row>
    <row r="41" spans="1:5" ht="67.5" x14ac:dyDescent="0.25">
      <c r="A41" s="6" t="s">
        <v>81</v>
      </c>
      <c r="B41" s="15" t="s">
        <v>108</v>
      </c>
      <c r="C41" s="15" t="s">
        <v>108</v>
      </c>
      <c r="D41" s="22">
        <v>373.33</v>
      </c>
      <c r="E41" s="14" t="s">
        <v>109</v>
      </c>
    </row>
    <row r="42" spans="1:5" ht="67.5" x14ac:dyDescent="0.25">
      <c r="A42" s="6" t="s">
        <v>151</v>
      </c>
      <c r="B42" s="15" t="s">
        <v>108</v>
      </c>
      <c r="C42" s="15" t="s">
        <v>108</v>
      </c>
      <c r="D42" s="22">
        <v>1681.97</v>
      </c>
      <c r="E42" s="14" t="s">
        <v>109</v>
      </c>
    </row>
    <row r="43" spans="1:5" ht="67.5" x14ac:dyDescent="0.25">
      <c r="A43" s="6" t="s">
        <v>152</v>
      </c>
      <c r="B43" s="15" t="s">
        <v>108</v>
      </c>
      <c r="C43" s="15" t="s">
        <v>108</v>
      </c>
      <c r="D43" s="22">
        <v>420</v>
      </c>
      <c r="E43" s="14" t="s">
        <v>109</v>
      </c>
    </row>
    <row r="44" spans="1:5" ht="67.5" x14ac:dyDescent="0.25">
      <c r="A44" s="6" t="s">
        <v>96</v>
      </c>
      <c r="B44" s="15" t="s">
        <v>108</v>
      </c>
      <c r="C44" s="15" t="s">
        <v>108</v>
      </c>
      <c r="D44" s="22">
        <v>1007.97</v>
      </c>
      <c r="E44" s="14" t="s">
        <v>109</v>
      </c>
    </row>
    <row r="45" spans="1:5" ht="67.5" x14ac:dyDescent="0.25">
      <c r="A45" s="6" t="s">
        <v>99</v>
      </c>
      <c r="B45" s="15" t="s">
        <v>108</v>
      </c>
      <c r="C45" s="15" t="s">
        <v>108</v>
      </c>
      <c r="D45" s="22">
        <v>1188.44</v>
      </c>
      <c r="E45" s="14" t="s">
        <v>109</v>
      </c>
    </row>
    <row r="46" spans="1:5" x14ac:dyDescent="0.25">
      <c r="A46" s="119" t="s">
        <v>198</v>
      </c>
      <c r="B46" s="119"/>
      <c r="C46" s="119"/>
      <c r="D46" s="17">
        <f>SUM(D28:D45)</f>
        <v>15729.639999999998</v>
      </c>
      <c r="E46" s="8"/>
    </row>
  </sheetData>
  <mergeCells count="28">
    <mergeCell ref="A1:E1"/>
    <mergeCell ref="A2:E2"/>
    <mergeCell ref="A3:E3"/>
    <mergeCell ref="A4:E4"/>
    <mergeCell ref="A5:E5"/>
    <mergeCell ref="C16:E16"/>
    <mergeCell ref="G6:N6"/>
    <mergeCell ref="A7:E7"/>
    <mergeCell ref="G7:N7"/>
    <mergeCell ref="G8:N8"/>
    <mergeCell ref="G9:N9"/>
    <mergeCell ref="B10:E10"/>
    <mergeCell ref="G10:N10"/>
    <mergeCell ref="A6:E6"/>
    <mergeCell ref="C11:E11"/>
    <mergeCell ref="C12:E12"/>
    <mergeCell ref="C13:E13"/>
    <mergeCell ref="C14:E14"/>
    <mergeCell ref="C15:E15"/>
    <mergeCell ref="B24:E24"/>
    <mergeCell ref="A46:C46"/>
    <mergeCell ref="C19:E19"/>
    <mergeCell ref="C17:E17"/>
    <mergeCell ref="C18:E18"/>
    <mergeCell ref="C21:E21"/>
    <mergeCell ref="C22:E22"/>
    <mergeCell ref="C23:E23"/>
    <mergeCell ref="C20:E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135D-46DE-4E4A-B6D7-8EF220B5F4A8}">
  <dimension ref="A1:E117"/>
  <sheetViews>
    <sheetView workbookViewId="0">
      <selection activeCell="C24" sqref="C24:E24"/>
    </sheetView>
  </sheetViews>
  <sheetFormatPr defaultRowHeight="15" x14ac:dyDescent="0.25"/>
  <cols>
    <col min="1" max="1" width="31.140625" customWidth="1"/>
    <col min="2" max="4" width="18.140625" customWidth="1"/>
    <col min="5" max="5" width="36.42578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154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66.75" customHeight="1" x14ac:dyDescent="0.25">
      <c r="A6" s="138" t="s">
        <v>137</v>
      </c>
      <c r="B6" s="138"/>
      <c r="C6" s="138"/>
      <c r="D6" s="138"/>
      <c r="E6" s="138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">
        <v>926972.96</v>
      </c>
      <c r="B11" s="27">
        <v>3111</v>
      </c>
      <c r="C11" s="139" t="s">
        <v>14</v>
      </c>
      <c r="D11" s="140"/>
      <c r="E11" s="141"/>
    </row>
    <row r="12" spans="1:5" x14ac:dyDescent="0.25">
      <c r="A12" s="4">
        <v>1512.5</v>
      </c>
      <c r="B12" s="27">
        <v>3113</v>
      </c>
      <c r="C12" s="139" t="s">
        <v>140</v>
      </c>
      <c r="D12" s="140"/>
      <c r="E12" s="141"/>
    </row>
    <row r="13" spans="1:5" x14ac:dyDescent="0.25">
      <c r="A13" s="4">
        <v>147619.01999999999</v>
      </c>
      <c r="B13" s="27">
        <v>3132</v>
      </c>
      <c r="C13" s="139" t="s">
        <v>3</v>
      </c>
      <c r="D13" s="140"/>
      <c r="E13" s="141"/>
    </row>
    <row r="14" spans="1:5" x14ac:dyDescent="0.25">
      <c r="A14" s="4">
        <v>6645.73</v>
      </c>
      <c r="B14" s="27">
        <v>3121</v>
      </c>
      <c r="C14" s="139" t="s">
        <v>5</v>
      </c>
      <c r="D14" s="140"/>
      <c r="E14" s="141"/>
    </row>
    <row r="15" spans="1:5" x14ac:dyDescent="0.25">
      <c r="A15" s="4">
        <v>8926.26</v>
      </c>
      <c r="B15" s="27">
        <v>3211</v>
      </c>
      <c r="C15" s="139" t="s">
        <v>4</v>
      </c>
      <c r="D15" s="140"/>
      <c r="E15" s="141"/>
    </row>
    <row r="16" spans="1:5" x14ac:dyDescent="0.25">
      <c r="A16" s="4">
        <v>26864.52</v>
      </c>
      <c r="B16" s="27">
        <v>3212</v>
      </c>
      <c r="C16" s="139" t="s">
        <v>17</v>
      </c>
      <c r="D16" s="140"/>
      <c r="E16" s="141"/>
    </row>
    <row r="17" spans="1:5" x14ac:dyDescent="0.25">
      <c r="A17" s="4">
        <v>200</v>
      </c>
      <c r="B17" s="27">
        <v>3213</v>
      </c>
      <c r="C17" s="139" t="s">
        <v>110</v>
      </c>
      <c r="D17" s="140"/>
      <c r="E17" s="141"/>
    </row>
    <row r="18" spans="1:5" x14ac:dyDescent="0.25">
      <c r="A18" s="4">
        <v>45086</v>
      </c>
      <c r="B18" s="27">
        <v>3214</v>
      </c>
      <c r="C18" s="139" t="s">
        <v>6</v>
      </c>
      <c r="D18" s="140"/>
      <c r="E18" s="141"/>
    </row>
    <row r="19" spans="1:5" x14ac:dyDescent="0.25">
      <c r="A19" s="4">
        <v>3.99</v>
      </c>
      <c r="B19" s="27">
        <v>3221</v>
      </c>
      <c r="C19" s="148" t="s">
        <v>155</v>
      </c>
      <c r="D19" s="149"/>
      <c r="E19" s="150"/>
    </row>
    <row r="20" spans="1:5" x14ac:dyDescent="0.25">
      <c r="A20" s="4">
        <v>506.24</v>
      </c>
      <c r="B20" s="27">
        <v>3235</v>
      </c>
      <c r="C20" s="24" t="s">
        <v>186</v>
      </c>
      <c r="D20" s="25"/>
      <c r="E20" s="26"/>
    </row>
    <row r="21" spans="1:5" x14ac:dyDescent="0.25">
      <c r="A21" s="4">
        <v>36.700000000000003</v>
      </c>
      <c r="B21" s="27">
        <v>3239</v>
      </c>
      <c r="C21" s="139" t="s">
        <v>111</v>
      </c>
      <c r="D21" s="140"/>
      <c r="E21" s="141"/>
    </row>
    <row r="22" spans="1:5" x14ac:dyDescent="0.25">
      <c r="A22" s="4">
        <v>1071.0899999999999</v>
      </c>
      <c r="B22" s="27">
        <v>3241</v>
      </c>
      <c r="C22" s="148" t="s">
        <v>8</v>
      </c>
      <c r="D22" s="149"/>
      <c r="E22" s="150"/>
    </row>
    <row r="23" spans="1:5" x14ac:dyDescent="0.25">
      <c r="A23" s="4">
        <v>1426.8</v>
      </c>
      <c r="B23" s="27">
        <v>3291</v>
      </c>
      <c r="C23" s="139" t="s">
        <v>9</v>
      </c>
      <c r="D23" s="140"/>
      <c r="E23" s="141"/>
    </row>
    <row r="24" spans="1:5" x14ac:dyDescent="0.25">
      <c r="A24" s="4">
        <v>1450.18</v>
      </c>
      <c r="B24" s="27">
        <v>3295</v>
      </c>
      <c r="C24" s="139" t="s">
        <v>10</v>
      </c>
      <c r="D24" s="140"/>
      <c r="E24" s="141"/>
    </row>
    <row r="25" spans="1:5" x14ac:dyDescent="0.25">
      <c r="A25" s="4">
        <v>5350</v>
      </c>
      <c r="B25" s="27">
        <v>3296</v>
      </c>
      <c r="C25" s="139" t="s">
        <v>113</v>
      </c>
      <c r="D25" s="140"/>
      <c r="E25" s="141"/>
    </row>
    <row r="26" spans="1:5" x14ac:dyDescent="0.25">
      <c r="A26" s="5">
        <f>SUM(A11:A25)</f>
        <v>1173671.99</v>
      </c>
      <c r="B26" s="142" t="s">
        <v>185</v>
      </c>
      <c r="C26" s="143"/>
      <c r="D26" s="143"/>
      <c r="E26" s="144"/>
    </row>
    <row r="29" spans="1:5" ht="30" customHeight="1" x14ac:dyDescent="0.25">
      <c r="A29" s="28" t="s">
        <v>23</v>
      </c>
      <c r="B29" s="28" t="s">
        <v>24</v>
      </c>
      <c r="C29" s="28" t="s">
        <v>25</v>
      </c>
      <c r="D29" s="29" t="s">
        <v>26</v>
      </c>
      <c r="E29" s="28" t="s">
        <v>2</v>
      </c>
    </row>
    <row r="30" spans="1:5" ht="67.5" x14ac:dyDescent="0.25">
      <c r="A30" s="6" t="s">
        <v>156</v>
      </c>
      <c r="B30" s="15" t="s">
        <v>108</v>
      </c>
      <c r="C30" s="15" t="s">
        <v>108</v>
      </c>
      <c r="D30" s="23">
        <v>72.63</v>
      </c>
      <c r="E30" s="14" t="s">
        <v>109</v>
      </c>
    </row>
    <row r="31" spans="1:5" ht="67.5" x14ac:dyDescent="0.25">
      <c r="A31" s="6" t="s">
        <v>27</v>
      </c>
      <c r="B31" s="15" t="s">
        <v>108</v>
      </c>
      <c r="C31" s="15" t="s">
        <v>108</v>
      </c>
      <c r="D31" s="23">
        <v>72.63</v>
      </c>
      <c r="E31" s="14" t="s">
        <v>109</v>
      </c>
    </row>
    <row r="32" spans="1:5" ht="67.5" x14ac:dyDescent="0.25">
      <c r="A32" s="6" t="s">
        <v>28</v>
      </c>
      <c r="B32" s="15" t="s">
        <v>108</v>
      </c>
      <c r="C32" s="15" t="s">
        <v>108</v>
      </c>
      <c r="D32" s="23">
        <v>72.63</v>
      </c>
      <c r="E32" s="14" t="s">
        <v>109</v>
      </c>
    </row>
    <row r="33" spans="1:5" ht="67.5" x14ac:dyDescent="0.25">
      <c r="A33" s="6" t="s">
        <v>29</v>
      </c>
      <c r="B33" s="15" t="s">
        <v>108</v>
      </c>
      <c r="C33" s="15" t="s">
        <v>108</v>
      </c>
      <c r="D33" s="23">
        <v>886.67</v>
      </c>
      <c r="E33" s="14" t="s">
        <v>109</v>
      </c>
    </row>
    <row r="34" spans="1:5" ht="67.5" x14ac:dyDescent="0.25">
      <c r="A34" s="6" t="s">
        <v>144</v>
      </c>
      <c r="B34" s="15" t="s">
        <v>108</v>
      </c>
      <c r="C34" s="15" t="s">
        <v>108</v>
      </c>
      <c r="D34" s="23">
        <v>886.67</v>
      </c>
      <c r="E34" s="14" t="s">
        <v>109</v>
      </c>
    </row>
    <row r="35" spans="1:5" ht="67.5" x14ac:dyDescent="0.25">
      <c r="A35" s="6" t="s">
        <v>31</v>
      </c>
      <c r="B35" s="15" t="s">
        <v>108</v>
      </c>
      <c r="C35" s="15" t="s">
        <v>108</v>
      </c>
      <c r="D35" s="23">
        <v>138.69999999999999</v>
      </c>
      <c r="E35" s="14" t="s">
        <v>109</v>
      </c>
    </row>
    <row r="36" spans="1:5" ht="67.5" x14ac:dyDescent="0.25">
      <c r="A36" s="6" t="s">
        <v>157</v>
      </c>
      <c r="B36" s="15" t="s">
        <v>108</v>
      </c>
      <c r="C36" s="15" t="s">
        <v>108</v>
      </c>
      <c r="D36" s="23">
        <v>746.67</v>
      </c>
      <c r="E36" s="14" t="s">
        <v>109</v>
      </c>
    </row>
    <row r="37" spans="1:5" ht="67.5" x14ac:dyDescent="0.25">
      <c r="A37" s="6" t="s">
        <v>117</v>
      </c>
      <c r="B37" s="15" t="s">
        <v>108</v>
      </c>
      <c r="C37" s="15" t="s">
        <v>108</v>
      </c>
      <c r="D37" s="23">
        <v>121.72</v>
      </c>
      <c r="E37" s="14" t="s">
        <v>109</v>
      </c>
    </row>
    <row r="38" spans="1:5" ht="67.5" x14ac:dyDescent="0.25">
      <c r="A38" s="6" t="s">
        <v>32</v>
      </c>
      <c r="B38" s="15" t="s">
        <v>108</v>
      </c>
      <c r="C38" s="15" t="s">
        <v>108</v>
      </c>
      <c r="D38" s="23">
        <v>69.349999999999994</v>
      </c>
      <c r="E38" s="14" t="s">
        <v>109</v>
      </c>
    </row>
    <row r="39" spans="1:5" ht="67.5" x14ac:dyDescent="0.25">
      <c r="A39" s="6" t="s">
        <v>34</v>
      </c>
      <c r="B39" s="15" t="s">
        <v>108</v>
      </c>
      <c r="C39" s="15" t="s">
        <v>108</v>
      </c>
      <c r="D39" s="23">
        <v>280.13</v>
      </c>
      <c r="E39" s="14" t="s">
        <v>109</v>
      </c>
    </row>
    <row r="40" spans="1:5" ht="67.5" x14ac:dyDescent="0.25">
      <c r="A40" s="6" t="s">
        <v>33</v>
      </c>
      <c r="B40" s="15" t="s">
        <v>108</v>
      </c>
      <c r="C40" s="15" t="s">
        <v>108</v>
      </c>
      <c r="D40" s="23">
        <v>70.680000000000007</v>
      </c>
      <c r="E40" s="14" t="s">
        <v>109</v>
      </c>
    </row>
    <row r="41" spans="1:5" ht="67.5" x14ac:dyDescent="0.25">
      <c r="A41" s="6" t="s">
        <v>35</v>
      </c>
      <c r="B41" s="15" t="s">
        <v>108</v>
      </c>
      <c r="C41" s="15" t="s">
        <v>108</v>
      </c>
      <c r="D41" s="23">
        <v>69.349999999999994</v>
      </c>
      <c r="E41" s="14" t="s">
        <v>109</v>
      </c>
    </row>
    <row r="42" spans="1:5" ht="67.5" x14ac:dyDescent="0.25">
      <c r="A42" s="6" t="s">
        <v>158</v>
      </c>
      <c r="B42" s="15" t="s">
        <v>108</v>
      </c>
      <c r="C42" s="15" t="s">
        <v>108</v>
      </c>
      <c r="D42" s="23">
        <v>186.67</v>
      </c>
      <c r="E42" s="14" t="s">
        <v>109</v>
      </c>
    </row>
    <row r="43" spans="1:5" ht="67.5" x14ac:dyDescent="0.25">
      <c r="A43" s="6" t="s">
        <v>159</v>
      </c>
      <c r="B43" s="15" t="s">
        <v>108</v>
      </c>
      <c r="C43" s="15" t="s">
        <v>108</v>
      </c>
      <c r="D43" s="23">
        <v>746.67</v>
      </c>
      <c r="E43" s="14" t="s">
        <v>109</v>
      </c>
    </row>
    <row r="44" spans="1:5" ht="67.5" x14ac:dyDescent="0.25">
      <c r="A44" s="6" t="s">
        <v>160</v>
      </c>
      <c r="B44" s="15" t="s">
        <v>108</v>
      </c>
      <c r="C44" s="15" t="s">
        <v>108</v>
      </c>
      <c r="D44" s="23">
        <v>187.61</v>
      </c>
      <c r="E44" s="14" t="s">
        <v>109</v>
      </c>
    </row>
    <row r="45" spans="1:5" ht="67.5" x14ac:dyDescent="0.25">
      <c r="A45" s="6" t="s">
        <v>37</v>
      </c>
      <c r="B45" s="15" t="s">
        <v>108</v>
      </c>
      <c r="C45" s="15" t="s">
        <v>108</v>
      </c>
      <c r="D45" s="23">
        <v>208.06</v>
      </c>
      <c r="E45" s="14" t="s">
        <v>109</v>
      </c>
    </row>
    <row r="46" spans="1:5" ht="67.5" x14ac:dyDescent="0.25">
      <c r="A46" s="6" t="s">
        <v>38</v>
      </c>
      <c r="B46" s="15" t="s">
        <v>108</v>
      </c>
      <c r="C46" s="15" t="s">
        <v>108</v>
      </c>
      <c r="D46" s="23">
        <v>69.349999999999994</v>
      </c>
      <c r="E46" s="14" t="s">
        <v>109</v>
      </c>
    </row>
    <row r="47" spans="1:5" ht="67.5" x14ac:dyDescent="0.25">
      <c r="A47" s="6" t="s">
        <v>39</v>
      </c>
      <c r="B47" s="15" t="s">
        <v>108</v>
      </c>
      <c r="C47" s="15" t="s">
        <v>108</v>
      </c>
      <c r="D47" s="23">
        <v>69.349999999999994</v>
      </c>
      <c r="E47" s="14" t="s">
        <v>109</v>
      </c>
    </row>
    <row r="48" spans="1:5" ht="67.5" x14ac:dyDescent="0.25">
      <c r="A48" s="6" t="s">
        <v>145</v>
      </c>
      <c r="B48" s="15" t="s">
        <v>108</v>
      </c>
      <c r="C48" s="15" t="s">
        <v>108</v>
      </c>
      <c r="D48" s="23">
        <v>793.33</v>
      </c>
      <c r="E48" s="14" t="s">
        <v>109</v>
      </c>
    </row>
    <row r="49" spans="1:5" ht="67.5" x14ac:dyDescent="0.25">
      <c r="A49" s="6" t="s">
        <v>161</v>
      </c>
      <c r="B49" s="15" t="s">
        <v>108</v>
      </c>
      <c r="C49" s="15" t="s">
        <v>108</v>
      </c>
      <c r="D49" s="23">
        <v>149.30000000000001</v>
      </c>
      <c r="E49" s="14" t="s">
        <v>109</v>
      </c>
    </row>
    <row r="50" spans="1:5" ht="67.5" x14ac:dyDescent="0.25">
      <c r="A50" s="6" t="s">
        <v>162</v>
      </c>
      <c r="B50" s="15" t="s">
        <v>108</v>
      </c>
      <c r="C50" s="15" t="s">
        <v>108</v>
      </c>
      <c r="D50" s="23">
        <v>123.14</v>
      </c>
      <c r="E50" s="14" t="s">
        <v>109</v>
      </c>
    </row>
    <row r="51" spans="1:5" ht="67.5" x14ac:dyDescent="0.25">
      <c r="A51" s="6" t="s">
        <v>42</v>
      </c>
      <c r="B51" s="15" t="s">
        <v>108</v>
      </c>
      <c r="C51" s="15" t="s">
        <v>108</v>
      </c>
      <c r="D51" s="23">
        <v>138.71</v>
      </c>
      <c r="E51" s="14" t="s">
        <v>109</v>
      </c>
    </row>
    <row r="52" spans="1:5" ht="67.5" x14ac:dyDescent="0.25">
      <c r="A52" s="6" t="s">
        <v>121</v>
      </c>
      <c r="B52" s="15" t="s">
        <v>108</v>
      </c>
      <c r="C52" s="15" t="s">
        <v>108</v>
      </c>
      <c r="D52" s="23">
        <v>83.4</v>
      </c>
      <c r="E52" s="14" t="s">
        <v>109</v>
      </c>
    </row>
    <row r="53" spans="1:5" ht="67.5" x14ac:dyDescent="0.25">
      <c r="A53" s="6" t="s">
        <v>163</v>
      </c>
      <c r="B53" s="15" t="s">
        <v>108</v>
      </c>
      <c r="C53" s="15" t="s">
        <v>108</v>
      </c>
      <c r="D53" s="23">
        <v>138.69999999999999</v>
      </c>
      <c r="E53" s="14" t="s">
        <v>109</v>
      </c>
    </row>
    <row r="54" spans="1:5" ht="67.5" x14ac:dyDescent="0.25">
      <c r="A54" s="6" t="s">
        <v>43</v>
      </c>
      <c r="B54" s="15" t="s">
        <v>108</v>
      </c>
      <c r="C54" s="15" t="s">
        <v>108</v>
      </c>
      <c r="D54" s="23">
        <v>138.69999999999999</v>
      </c>
      <c r="E54" s="14" t="s">
        <v>109</v>
      </c>
    </row>
    <row r="55" spans="1:5" ht="67.5" x14ac:dyDescent="0.25">
      <c r="A55" s="6" t="s">
        <v>44</v>
      </c>
      <c r="B55" s="15" t="s">
        <v>108</v>
      </c>
      <c r="C55" s="15" t="s">
        <v>108</v>
      </c>
      <c r="D55" s="23">
        <v>217.87</v>
      </c>
      <c r="E55" s="14" t="s">
        <v>109</v>
      </c>
    </row>
    <row r="56" spans="1:5" ht="67.5" x14ac:dyDescent="0.25">
      <c r="A56" s="6" t="s">
        <v>45</v>
      </c>
      <c r="B56" s="15" t="s">
        <v>108</v>
      </c>
      <c r="C56" s="15" t="s">
        <v>108</v>
      </c>
      <c r="D56" s="23">
        <v>208.06</v>
      </c>
      <c r="E56" s="14" t="s">
        <v>109</v>
      </c>
    </row>
    <row r="57" spans="1:5" ht="67.5" x14ac:dyDescent="0.25">
      <c r="A57" s="6" t="s">
        <v>164</v>
      </c>
      <c r="B57" s="15" t="s">
        <v>108</v>
      </c>
      <c r="C57" s="15" t="s">
        <v>108</v>
      </c>
      <c r="D57" s="23">
        <v>700</v>
      </c>
      <c r="E57" s="14" t="s">
        <v>109</v>
      </c>
    </row>
    <row r="58" spans="1:5" ht="67.5" x14ac:dyDescent="0.25">
      <c r="A58" s="6" t="s">
        <v>165</v>
      </c>
      <c r="B58" s="15" t="s">
        <v>108</v>
      </c>
      <c r="C58" s="15" t="s">
        <v>108</v>
      </c>
      <c r="D58" s="23">
        <v>208.06</v>
      </c>
      <c r="E58" s="14" t="s">
        <v>109</v>
      </c>
    </row>
    <row r="59" spans="1:5" ht="67.5" x14ac:dyDescent="0.25">
      <c r="A59" s="6" t="s">
        <v>122</v>
      </c>
      <c r="B59" s="15" t="s">
        <v>108</v>
      </c>
      <c r="C59" s="15" t="s">
        <v>108</v>
      </c>
      <c r="D59" s="23">
        <v>138.71</v>
      </c>
      <c r="E59" s="14" t="s">
        <v>109</v>
      </c>
    </row>
    <row r="60" spans="1:5" ht="67.5" x14ac:dyDescent="0.25">
      <c r="A60" s="6" t="s">
        <v>166</v>
      </c>
      <c r="B60" s="15" t="s">
        <v>108</v>
      </c>
      <c r="C60" s="15" t="s">
        <v>108</v>
      </c>
      <c r="D60" s="23">
        <v>186.67</v>
      </c>
      <c r="E60" s="14" t="s">
        <v>109</v>
      </c>
    </row>
    <row r="61" spans="1:5" ht="67.5" x14ac:dyDescent="0.25">
      <c r="A61" s="6" t="s">
        <v>167</v>
      </c>
      <c r="B61" s="15" t="s">
        <v>108</v>
      </c>
      <c r="C61" s="15" t="s">
        <v>108</v>
      </c>
      <c r="D61" s="23">
        <v>478.33</v>
      </c>
      <c r="E61" s="14" t="s">
        <v>109</v>
      </c>
    </row>
    <row r="62" spans="1:5" ht="67.5" x14ac:dyDescent="0.25">
      <c r="A62" s="6" t="s">
        <v>48</v>
      </c>
      <c r="B62" s="15" t="s">
        <v>108</v>
      </c>
      <c r="C62" s="15" t="s">
        <v>108</v>
      </c>
      <c r="D62" s="23">
        <v>72.63</v>
      </c>
      <c r="E62" s="14" t="s">
        <v>109</v>
      </c>
    </row>
    <row r="63" spans="1:5" ht="67.5" x14ac:dyDescent="0.25">
      <c r="A63" s="6" t="s">
        <v>49</v>
      </c>
      <c r="B63" s="15" t="s">
        <v>108</v>
      </c>
      <c r="C63" s="15" t="s">
        <v>108</v>
      </c>
      <c r="D63" s="23">
        <v>217.87</v>
      </c>
      <c r="E63" s="14" t="s">
        <v>109</v>
      </c>
    </row>
    <row r="64" spans="1:5" ht="67.5" x14ac:dyDescent="0.25">
      <c r="A64" s="6" t="s">
        <v>53</v>
      </c>
      <c r="B64" s="15" t="s">
        <v>108</v>
      </c>
      <c r="C64" s="15" t="s">
        <v>108</v>
      </c>
      <c r="D64" s="23">
        <v>297.23</v>
      </c>
      <c r="E64" s="14" t="s">
        <v>109</v>
      </c>
    </row>
    <row r="65" spans="1:5" ht="67.5" x14ac:dyDescent="0.25">
      <c r="A65" s="6" t="s">
        <v>54</v>
      </c>
      <c r="B65" s="15" t="s">
        <v>108</v>
      </c>
      <c r="C65" s="15" t="s">
        <v>108</v>
      </c>
      <c r="D65" s="23">
        <v>138.69999999999999</v>
      </c>
      <c r="E65" s="14" t="s">
        <v>109</v>
      </c>
    </row>
    <row r="66" spans="1:5" ht="67.5" x14ac:dyDescent="0.25">
      <c r="A66" s="6" t="s">
        <v>56</v>
      </c>
      <c r="B66" s="15" t="s">
        <v>108</v>
      </c>
      <c r="C66" s="15" t="s">
        <v>108</v>
      </c>
      <c r="D66" s="23">
        <v>69.349999999999994</v>
      </c>
      <c r="E66" s="14" t="s">
        <v>109</v>
      </c>
    </row>
    <row r="67" spans="1:5" ht="67.5" x14ac:dyDescent="0.25">
      <c r="A67" s="6" t="s">
        <v>168</v>
      </c>
      <c r="B67" s="15" t="s">
        <v>108</v>
      </c>
      <c r="C67" s="15" t="s">
        <v>108</v>
      </c>
      <c r="D67" s="23">
        <v>346.76</v>
      </c>
      <c r="E67" s="14" t="s">
        <v>109</v>
      </c>
    </row>
    <row r="68" spans="1:5" ht="67.5" x14ac:dyDescent="0.25">
      <c r="A68" s="6" t="s">
        <v>57</v>
      </c>
      <c r="B68" s="15" t="s">
        <v>108</v>
      </c>
      <c r="C68" s="15" t="s">
        <v>108</v>
      </c>
      <c r="D68" s="23">
        <v>207.5</v>
      </c>
      <c r="E68" s="14" t="s">
        <v>109</v>
      </c>
    </row>
    <row r="69" spans="1:5" ht="67.5" x14ac:dyDescent="0.25">
      <c r="A69" s="6" t="s">
        <v>60</v>
      </c>
      <c r="B69" s="15" t="s">
        <v>108</v>
      </c>
      <c r="C69" s="15" t="s">
        <v>108</v>
      </c>
      <c r="D69" s="23">
        <v>145.26</v>
      </c>
      <c r="E69" s="14" t="s">
        <v>109</v>
      </c>
    </row>
    <row r="70" spans="1:5" ht="67.5" x14ac:dyDescent="0.25">
      <c r="A70" s="6" t="s">
        <v>169</v>
      </c>
      <c r="B70" s="15" t="s">
        <v>108</v>
      </c>
      <c r="C70" s="15" t="s">
        <v>108</v>
      </c>
      <c r="D70" s="23">
        <v>198.33</v>
      </c>
      <c r="E70" s="14" t="s">
        <v>109</v>
      </c>
    </row>
    <row r="71" spans="1:5" ht="67.5" x14ac:dyDescent="0.25">
      <c r="A71" s="6" t="s">
        <v>61</v>
      </c>
      <c r="B71" s="15" t="s">
        <v>108</v>
      </c>
      <c r="C71" s="15" t="s">
        <v>108</v>
      </c>
      <c r="D71" s="23">
        <v>198.15</v>
      </c>
      <c r="E71" s="14" t="s">
        <v>109</v>
      </c>
    </row>
    <row r="72" spans="1:5" ht="67.5" x14ac:dyDescent="0.25">
      <c r="A72" s="6" t="s">
        <v>170</v>
      </c>
      <c r="B72" s="15" t="s">
        <v>108</v>
      </c>
      <c r="C72" s="15" t="s">
        <v>108</v>
      </c>
      <c r="D72" s="23">
        <v>186.67</v>
      </c>
      <c r="E72" s="14" t="s">
        <v>109</v>
      </c>
    </row>
    <row r="73" spans="1:5" ht="67.5" x14ac:dyDescent="0.25">
      <c r="A73" s="6" t="s">
        <v>171</v>
      </c>
      <c r="B73" s="15" t="s">
        <v>108</v>
      </c>
      <c r="C73" s="15" t="s">
        <v>108</v>
      </c>
      <c r="D73" s="23">
        <v>123.14</v>
      </c>
      <c r="E73" s="14" t="s">
        <v>109</v>
      </c>
    </row>
    <row r="74" spans="1:5" ht="67.5" x14ac:dyDescent="0.25">
      <c r="A74" s="6" t="s">
        <v>148</v>
      </c>
      <c r="B74" s="15" t="s">
        <v>108</v>
      </c>
      <c r="C74" s="15" t="s">
        <v>108</v>
      </c>
      <c r="D74" s="23">
        <v>933.33</v>
      </c>
      <c r="E74" s="14" t="s">
        <v>109</v>
      </c>
    </row>
    <row r="75" spans="1:5" ht="67.5" x14ac:dyDescent="0.25">
      <c r="A75" s="6" t="s">
        <v>64</v>
      </c>
      <c r="B75" s="15" t="s">
        <v>108</v>
      </c>
      <c r="C75" s="15" t="s">
        <v>108</v>
      </c>
      <c r="D75" s="23">
        <v>138.69999999999999</v>
      </c>
      <c r="E75" s="14" t="s">
        <v>109</v>
      </c>
    </row>
    <row r="76" spans="1:5" ht="67.5" x14ac:dyDescent="0.25">
      <c r="A76" s="6" t="s">
        <v>172</v>
      </c>
      <c r="B76" s="15" t="s">
        <v>108</v>
      </c>
      <c r="C76" s="15" t="s">
        <v>108</v>
      </c>
      <c r="D76" s="23">
        <v>121.72</v>
      </c>
      <c r="E76" s="14" t="s">
        <v>109</v>
      </c>
    </row>
    <row r="77" spans="1:5" ht="67.5" x14ac:dyDescent="0.25">
      <c r="A77" s="6" t="s">
        <v>173</v>
      </c>
      <c r="B77" s="15" t="s">
        <v>108</v>
      </c>
      <c r="C77" s="15" t="s">
        <v>108</v>
      </c>
      <c r="D77" s="23">
        <v>186.67</v>
      </c>
      <c r="E77" s="14" t="s">
        <v>109</v>
      </c>
    </row>
    <row r="78" spans="1:5" ht="67.5" x14ac:dyDescent="0.25">
      <c r="A78" s="6" t="s">
        <v>68</v>
      </c>
      <c r="B78" s="15" t="s">
        <v>108</v>
      </c>
      <c r="C78" s="15" t="s">
        <v>108</v>
      </c>
      <c r="D78" s="23">
        <v>69.349999999999994</v>
      </c>
      <c r="E78" s="14" t="s">
        <v>109</v>
      </c>
    </row>
    <row r="79" spans="1:5" ht="67.5" x14ac:dyDescent="0.25">
      <c r="A79" s="6" t="s">
        <v>69</v>
      </c>
      <c r="B79" s="15" t="s">
        <v>108</v>
      </c>
      <c r="C79" s="15" t="s">
        <v>108</v>
      </c>
      <c r="D79" s="23">
        <v>72.63</v>
      </c>
      <c r="E79" s="14" t="s">
        <v>109</v>
      </c>
    </row>
    <row r="80" spans="1:5" ht="67.5" x14ac:dyDescent="0.25">
      <c r="A80" s="6" t="s">
        <v>174</v>
      </c>
      <c r="B80" s="15" t="s">
        <v>108</v>
      </c>
      <c r="C80" s="15" t="s">
        <v>108</v>
      </c>
      <c r="D80" s="23">
        <v>93.33</v>
      </c>
      <c r="E80" s="14" t="s">
        <v>109</v>
      </c>
    </row>
    <row r="81" spans="1:5" ht="67.5" x14ac:dyDescent="0.25">
      <c r="A81" s="6" t="s">
        <v>70</v>
      </c>
      <c r="B81" s="15" t="s">
        <v>108</v>
      </c>
      <c r="C81" s="15" t="s">
        <v>108</v>
      </c>
      <c r="D81" s="23">
        <v>138.69999999999999</v>
      </c>
      <c r="E81" s="14" t="s">
        <v>109</v>
      </c>
    </row>
    <row r="82" spans="1:5" ht="67.5" x14ac:dyDescent="0.25">
      <c r="A82" s="6" t="s">
        <v>71</v>
      </c>
      <c r="B82" s="15" t="s">
        <v>108</v>
      </c>
      <c r="C82" s="15" t="s">
        <v>108</v>
      </c>
      <c r="D82" s="23">
        <v>138.69999999999999</v>
      </c>
      <c r="E82" s="14" t="s">
        <v>109</v>
      </c>
    </row>
    <row r="83" spans="1:5" ht="67.5" x14ac:dyDescent="0.25">
      <c r="A83" s="6" t="s">
        <v>77</v>
      </c>
      <c r="B83" s="15" t="s">
        <v>108</v>
      </c>
      <c r="C83" s="15" t="s">
        <v>108</v>
      </c>
      <c r="D83" s="23">
        <v>267.51</v>
      </c>
      <c r="E83" s="14" t="s">
        <v>109</v>
      </c>
    </row>
    <row r="84" spans="1:5" ht="67.5" x14ac:dyDescent="0.25">
      <c r="A84" s="6" t="s">
        <v>78</v>
      </c>
      <c r="B84" s="15" t="s">
        <v>108</v>
      </c>
      <c r="C84" s="15" t="s">
        <v>108</v>
      </c>
      <c r="D84" s="23">
        <v>145.26</v>
      </c>
      <c r="E84" s="14" t="s">
        <v>109</v>
      </c>
    </row>
    <row r="85" spans="1:5" ht="67.5" x14ac:dyDescent="0.25">
      <c r="A85" s="6" t="s">
        <v>79</v>
      </c>
      <c r="B85" s="15" t="s">
        <v>108</v>
      </c>
      <c r="C85" s="15" t="s">
        <v>108</v>
      </c>
      <c r="D85" s="23">
        <v>72.63</v>
      </c>
      <c r="E85" s="14" t="s">
        <v>109</v>
      </c>
    </row>
    <row r="86" spans="1:5" ht="67.5" x14ac:dyDescent="0.25">
      <c r="A86" s="6" t="s">
        <v>80</v>
      </c>
      <c r="B86" s="15" t="s">
        <v>108</v>
      </c>
      <c r="C86" s="15" t="s">
        <v>108</v>
      </c>
      <c r="D86" s="23">
        <v>85.48</v>
      </c>
      <c r="E86" s="14" t="s">
        <v>109</v>
      </c>
    </row>
    <row r="87" spans="1:5" ht="67.5" x14ac:dyDescent="0.25">
      <c r="A87" s="6" t="s">
        <v>81</v>
      </c>
      <c r="B87" s="15" t="s">
        <v>108</v>
      </c>
      <c r="C87" s="15" t="s">
        <v>108</v>
      </c>
      <c r="D87" s="23">
        <v>676.67</v>
      </c>
      <c r="E87" s="14" t="s">
        <v>109</v>
      </c>
    </row>
    <row r="88" spans="1:5" ht="67.5" x14ac:dyDescent="0.25">
      <c r="A88" s="6" t="s">
        <v>83</v>
      </c>
      <c r="B88" s="15" t="s">
        <v>108</v>
      </c>
      <c r="C88" s="15" t="s">
        <v>108</v>
      </c>
      <c r="D88" s="23">
        <v>138.69999999999999</v>
      </c>
      <c r="E88" s="14" t="s">
        <v>109</v>
      </c>
    </row>
    <row r="89" spans="1:5" ht="67.5" x14ac:dyDescent="0.25">
      <c r="A89" s="6" t="s">
        <v>84</v>
      </c>
      <c r="B89" s="15" t="s">
        <v>108</v>
      </c>
      <c r="C89" s="15" t="s">
        <v>108</v>
      </c>
      <c r="D89" s="23">
        <v>217.87</v>
      </c>
      <c r="E89" s="14" t="s">
        <v>109</v>
      </c>
    </row>
    <row r="90" spans="1:5" ht="67.5" x14ac:dyDescent="0.25">
      <c r="A90" s="6" t="s">
        <v>85</v>
      </c>
      <c r="B90" s="15" t="s">
        <v>108</v>
      </c>
      <c r="C90" s="15" t="s">
        <v>108</v>
      </c>
      <c r="D90" s="23">
        <v>176.38</v>
      </c>
      <c r="E90" s="14" t="s">
        <v>109</v>
      </c>
    </row>
    <row r="91" spans="1:5" ht="67.5" x14ac:dyDescent="0.25">
      <c r="A91" s="6" t="s">
        <v>86</v>
      </c>
      <c r="B91" s="15" t="s">
        <v>108</v>
      </c>
      <c r="C91" s="15" t="s">
        <v>108</v>
      </c>
      <c r="D91" s="23">
        <v>138.69999999999999</v>
      </c>
      <c r="E91" s="14" t="s">
        <v>109</v>
      </c>
    </row>
    <row r="92" spans="1:5" ht="67.5" x14ac:dyDescent="0.25">
      <c r="A92" s="6" t="s">
        <v>87</v>
      </c>
      <c r="B92" s="15" t="s">
        <v>108</v>
      </c>
      <c r="C92" s="15" t="s">
        <v>108</v>
      </c>
      <c r="D92" s="23">
        <v>214.5</v>
      </c>
      <c r="E92" s="14" t="s">
        <v>109</v>
      </c>
    </row>
    <row r="93" spans="1:5" ht="67.5" x14ac:dyDescent="0.25">
      <c r="A93" s="6" t="s">
        <v>175</v>
      </c>
      <c r="B93" s="15" t="s">
        <v>108</v>
      </c>
      <c r="C93" s="15" t="s">
        <v>108</v>
      </c>
      <c r="D93" s="23">
        <v>124.55</v>
      </c>
      <c r="E93" s="14" t="s">
        <v>109</v>
      </c>
    </row>
    <row r="94" spans="1:5" ht="67.5" x14ac:dyDescent="0.25">
      <c r="A94" s="6" t="s">
        <v>88</v>
      </c>
      <c r="B94" s="15" t="s">
        <v>108</v>
      </c>
      <c r="C94" s="15" t="s">
        <v>108</v>
      </c>
      <c r="D94" s="23">
        <v>208.06</v>
      </c>
      <c r="E94" s="14" t="s">
        <v>109</v>
      </c>
    </row>
    <row r="95" spans="1:5" ht="67.5" x14ac:dyDescent="0.25">
      <c r="A95" s="6" t="s">
        <v>130</v>
      </c>
      <c r="B95" s="15" t="s">
        <v>108</v>
      </c>
      <c r="C95" s="15" t="s">
        <v>108</v>
      </c>
      <c r="D95" s="23">
        <v>69.349999999999994</v>
      </c>
      <c r="E95" s="14" t="s">
        <v>109</v>
      </c>
    </row>
    <row r="96" spans="1:5" ht="67.5" x14ac:dyDescent="0.25">
      <c r="A96" s="6" t="s">
        <v>89</v>
      </c>
      <c r="B96" s="15" t="s">
        <v>108</v>
      </c>
      <c r="C96" s="15" t="s">
        <v>108</v>
      </c>
      <c r="D96" s="23">
        <v>145.26</v>
      </c>
      <c r="E96" s="14" t="s">
        <v>109</v>
      </c>
    </row>
    <row r="97" spans="1:5" ht="67.5" x14ac:dyDescent="0.25">
      <c r="A97" s="6" t="s">
        <v>176</v>
      </c>
      <c r="B97" s="15" t="s">
        <v>108</v>
      </c>
      <c r="C97" s="15" t="s">
        <v>108</v>
      </c>
      <c r="D97" s="23">
        <v>119.44</v>
      </c>
      <c r="E97" s="14" t="s">
        <v>109</v>
      </c>
    </row>
    <row r="98" spans="1:5" ht="67.5" x14ac:dyDescent="0.25">
      <c r="A98" s="6" t="s">
        <v>177</v>
      </c>
      <c r="B98" s="15" t="s">
        <v>108</v>
      </c>
      <c r="C98" s="15" t="s">
        <v>108</v>
      </c>
      <c r="D98" s="23">
        <v>72.63</v>
      </c>
      <c r="E98" s="14" t="s">
        <v>109</v>
      </c>
    </row>
    <row r="99" spans="1:5" ht="67.5" x14ac:dyDescent="0.25">
      <c r="A99" s="6" t="s">
        <v>131</v>
      </c>
      <c r="B99" s="15" t="s">
        <v>108</v>
      </c>
      <c r="C99" s="15" t="s">
        <v>108</v>
      </c>
      <c r="D99" s="23">
        <v>187.61</v>
      </c>
      <c r="E99" s="14" t="s">
        <v>109</v>
      </c>
    </row>
    <row r="100" spans="1:5" ht="67.5" x14ac:dyDescent="0.25">
      <c r="A100" s="6" t="s">
        <v>178</v>
      </c>
      <c r="B100" s="15" t="s">
        <v>108</v>
      </c>
      <c r="C100" s="15" t="s">
        <v>108</v>
      </c>
      <c r="D100" s="23">
        <v>138.71</v>
      </c>
      <c r="E100" s="14" t="s">
        <v>109</v>
      </c>
    </row>
    <row r="101" spans="1:5" ht="67.5" x14ac:dyDescent="0.25">
      <c r="A101" s="6" t="s">
        <v>90</v>
      </c>
      <c r="B101" s="15" t="s">
        <v>108</v>
      </c>
      <c r="C101" s="15" t="s">
        <v>108</v>
      </c>
      <c r="D101" s="23">
        <v>72.63</v>
      </c>
      <c r="E101" s="14" t="s">
        <v>109</v>
      </c>
    </row>
    <row r="102" spans="1:5" ht="67.5" x14ac:dyDescent="0.25">
      <c r="A102" s="6" t="s">
        <v>132</v>
      </c>
      <c r="B102" s="15" t="s">
        <v>108</v>
      </c>
      <c r="C102" s="15" t="s">
        <v>108</v>
      </c>
      <c r="D102" s="23">
        <v>69.349999999999994</v>
      </c>
      <c r="E102" s="14" t="s">
        <v>109</v>
      </c>
    </row>
    <row r="103" spans="1:5" ht="67.5" x14ac:dyDescent="0.25">
      <c r="A103" s="6" t="s">
        <v>179</v>
      </c>
      <c r="B103" s="15" t="s">
        <v>108</v>
      </c>
      <c r="C103" s="15" t="s">
        <v>108</v>
      </c>
      <c r="D103" s="23">
        <v>208.06</v>
      </c>
      <c r="E103" s="14" t="s">
        <v>109</v>
      </c>
    </row>
    <row r="104" spans="1:5" ht="67.5" x14ac:dyDescent="0.25">
      <c r="A104" s="6" t="s">
        <v>91</v>
      </c>
      <c r="B104" s="15" t="s">
        <v>108</v>
      </c>
      <c r="C104" s="15" t="s">
        <v>108</v>
      </c>
      <c r="D104" s="23">
        <v>145.26</v>
      </c>
      <c r="E104" s="14" t="s">
        <v>109</v>
      </c>
    </row>
    <row r="105" spans="1:5" ht="67.5" x14ac:dyDescent="0.25">
      <c r="A105" s="6" t="s">
        <v>152</v>
      </c>
      <c r="B105" s="15" t="s">
        <v>108</v>
      </c>
      <c r="C105" s="15" t="s">
        <v>108</v>
      </c>
      <c r="D105" s="23">
        <v>851.67</v>
      </c>
      <c r="E105" s="14" t="s">
        <v>109</v>
      </c>
    </row>
    <row r="106" spans="1:5" ht="67.5" x14ac:dyDescent="0.25">
      <c r="A106" s="6" t="s">
        <v>180</v>
      </c>
      <c r="B106" s="15" t="s">
        <v>108</v>
      </c>
      <c r="C106" s="15" t="s">
        <v>108</v>
      </c>
      <c r="D106" s="23">
        <v>198.33</v>
      </c>
      <c r="E106" s="14" t="s">
        <v>109</v>
      </c>
    </row>
    <row r="107" spans="1:5" ht="67.5" x14ac:dyDescent="0.25">
      <c r="A107" s="6" t="s">
        <v>93</v>
      </c>
      <c r="B107" s="15" t="s">
        <v>108</v>
      </c>
      <c r="C107" s="15" t="s">
        <v>108</v>
      </c>
      <c r="D107" s="23">
        <v>138.69999999999999</v>
      </c>
      <c r="E107" s="14" t="s">
        <v>109</v>
      </c>
    </row>
    <row r="108" spans="1:5" ht="67.5" x14ac:dyDescent="0.25">
      <c r="A108" s="6" t="s">
        <v>94</v>
      </c>
      <c r="B108" s="15" t="s">
        <v>108</v>
      </c>
      <c r="C108" s="15" t="s">
        <v>108</v>
      </c>
      <c r="D108" s="23">
        <v>69.349999999999994</v>
      </c>
      <c r="E108" s="14" t="s">
        <v>109</v>
      </c>
    </row>
    <row r="109" spans="1:5" ht="67.5" x14ac:dyDescent="0.25">
      <c r="A109" s="6" t="s">
        <v>95</v>
      </c>
      <c r="B109" s="15" t="s">
        <v>108</v>
      </c>
      <c r="C109" s="15" t="s">
        <v>108</v>
      </c>
      <c r="D109" s="23">
        <v>138.69999999999999</v>
      </c>
      <c r="E109" s="14" t="s">
        <v>109</v>
      </c>
    </row>
    <row r="110" spans="1:5" ht="67.5" x14ac:dyDescent="0.25">
      <c r="A110" s="6" t="s">
        <v>181</v>
      </c>
      <c r="B110" s="15" t="s">
        <v>108</v>
      </c>
      <c r="C110" s="15" t="s">
        <v>108</v>
      </c>
      <c r="D110" s="23">
        <v>145.24</v>
      </c>
      <c r="E110" s="14" t="s">
        <v>109</v>
      </c>
    </row>
    <row r="111" spans="1:5" ht="67.5" x14ac:dyDescent="0.25">
      <c r="A111" s="6" t="s">
        <v>98</v>
      </c>
      <c r="B111" s="15" t="s">
        <v>108</v>
      </c>
      <c r="C111" s="15" t="s">
        <v>108</v>
      </c>
      <c r="D111" s="23">
        <v>69.349999999999994</v>
      </c>
      <c r="E111" s="14" t="s">
        <v>109</v>
      </c>
    </row>
    <row r="112" spans="1:5" ht="67.5" x14ac:dyDescent="0.25">
      <c r="A112" s="6" t="s">
        <v>182</v>
      </c>
      <c r="B112" s="15" t="s">
        <v>108</v>
      </c>
      <c r="C112" s="15" t="s">
        <v>108</v>
      </c>
      <c r="D112" s="23">
        <v>140</v>
      </c>
      <c r="E112" s="14" t="s">
        <v>109</v>
      </c>
    </row>
    <row r="113" spans="1:5" ht="67.5" x14ac:dyDescent="0.25">
      <c r="A113" s="6" t="s">
        <v>102</v>
      </c>
      <c r="B113" s="15" t="s">
        <v>108</v>
      </c>
      <c r="C113" s="15" t="s">
        <v>108</v>
      </c>
      <c r="D113" s="23">
        <v>176.38</v>
      </c>
      <c r="E113" s="14" t="s">
        <v>109</v>
      </c>
    </row>
    <row r="114" spans="1:5" ht="67.5" x14ac:dyDescent="0.25">
      <c r="A114" s="6" t="s">
        <v>183</v>
      </c>
      <c r="B114" s="15" t="s">
        <v>108</v>
      </c>
      <c r="C114" s="15" t="s">
        <v>108</v>
      </c>
      <c r="D114" s="23">
        <v>121.72</v>
      </c>
      <c r="E114" s="14" t="s">
        <v>109</v>
      </c>
    </row>
    <row r="115" spans="1:5" ht="67.5" x14ac:dyDescent="0.25">
      <c r="A115" s="6" t="s">
        <v>184</v>
      </c>
      <c r="B115" s="15" t="s">
        <v>108</v>
      </c>
      <c r="C115" s="15" t="s">
        <v>108</v>
      </c>
      <c r="D115" s="23">
        <v>187.61</v>
      </c>
      <c r="E115" s="14" t="s">
        <v>109</v>
      </c>
    </row>
    <row r="116" spans="1:5" ht="67.5" x14ac:dyDescent="0.25">
      <c r="A116" s="6" t="s">
        <v>105</v>
      </c>
      <c r="B116" s="15" t="s">
        <v>108</v>
      </c>
      <c r="C116" s="15" t="s">
        <v>108</v>
      </c>
      <c r="D116" s="23">
        <v>208.06</v>
      </c>
      <c r="E116" s="14" t="s">
        <v>109</v>
      </c>
    </row>
    <row r="117" spans="1:5" x14ac:dyDescent="0.25">
      <c r="A117" s="145" t="s">
        <v>197</v>
      </c>
      <c r="B117" s="146"/>
      <c r="C117" s="147"/>
      <c r="D117" s="30">
        <f>SUM(D30:D116)</f>
        <v>18892.960000000003</v>
      </c>
      <c r="E117" s="8"/>
    </row>
  </sheetData>
  <mergeCells count="24">
    <mergeCell ref="A1:E1"/>
    <mergeCell ref="A2:E2"/>
    <mergeCell ref="A3:E3"/>
    <mergeCell ref="A4:E4"/>
    <mergeCell ref="A5:E5"/>
    <mergeCell ref="C16:E16"/>
    <mergeCell ref="A7:E7"/>
    <mergeCell ref="B10:E10"/>
    <mergeCell ref="A6:E6"/>
    <mergeCell ref="C11:E11"/>
    <mergeCell ref="C12:E12"/>
    <mergeCell ref="C13:E13"/>
    <mergeCell ref="C14:E14"/>
    <mergeCell ref="C15:E15"/>
    <mergeCell ref="C24:E24"/>
    <mergeCell ref="B26:E26"/>
    <mergeCell ref="A117:C117"/>
    <mergeCell ref="C17:E17"/>
    <mergeCell ref="C18:E18"/>
    <mergeCell ref="C21:E21"/>
    <mergeCell ref="C23:E23"/>
    <mergeCell ref="C22:E22"/>
    <mergeCell ref="C25:E25"/>
    <mergeCell ref="C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72EF-BAA0-48D3-A6DC-6FB7934E37C3}">
  <dimension ref="A1:E105"/>
  <sheetViews>
    <sheetView workbookViewId="0">
      <selection activeCell="C16" sqref="C16:E16"/>
    </sheetView>
  </sheetViews>
  <sheetFormatPr defaultRowHeight="15" x14ac:dyDescent="0.25"/>
  <cols>
    <col min="1" max="1" width="19.7109375" customWidth="1"/>
    <col min="2" max="2" width="14.140625" customWidth="1"/>
    <col min="3" max="3" width="21.5703125" customWidth="1"/>
    <col min="4" max="4" width="18.5703125" customWidth="1"/>
    <col min="5" max="5" width="35.42578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196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5.5" customHeight="1" x14ac:dyDescent="0.25">
      <c r="A6" s="151" t="s">
        <v>137</v>
      </c>
      <c r="B6" s="151"/>
      <c r="C6" s="151"/>
      <c r="D6" s="151"/>
      <c r="E6" s="151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">
        <v>929477.05</v>
      </c>
      <c r="B11" s="27">
        <v>3111</v>
      </c>
      <c r="C11" s="131" t="s">
        <v>14</v>
      </c>
      <c r="D11" s="131"/>
      <c r="E11" s="131"/>
    </row>
    <row r="12" spans="1:5" x14ac:dyDescent="0.25">
      <c r="A12" s="4">
        <v>3906.69</v>
      </c>
      <c r="B12" s="27">
        <v>3113</v>
      </c>
      <c r="C12" s="131" t="s">
        <v>140</v>
      </c>
      <c r="D12" s="131"/>
      <c r="E12" s="131"/>
    </row>
    <row r="13" spans="1:5" x14ac:dyDescent="0.25">
      <c r="A13" s="4">
        <v>148299.28</v>
      </c>
      <c r="B13" s="27">
        <v>3132</v>
      </c>
      <c r="C13" s="131" t="s">
        <v>3</v>
      </c>
      <c r="D13" s="131"/>
      <c r="E13" s="131"/>
    </row>
    <row r="14" spans="1:5" x14ac:dyDescent="0.25">
      <c r="A14" s="4">
        <v>13385.35</v>
      </c>
      <c r="B14" s="27">
        <v>3121</v>
      </c>
      <c r="C14" s="131" t="s">
        <v>5</v>
      </c>
      <c r="D14" s="131"/>
      <c r="E14" s="131"/>
    </row>
    <row r="15" spans="1:5" x14ac:dyDescent="0.25">
      <c r="A15" s="4">
        <v>6754.1</v>
      </c>
      <c r="B15" s="27">
        <v>3211</v>
      </c>
      <c r="C15" s="131" t="s">
        <v>4</v>
      </c>
      <c r="D15" s="131"/>
      <c r="E15" s="131"/>
    </row>
    <row r="16" spans="1:5" x14ac:dyDescent="0.25">
      <c r="A16" s="4">
        <v>27809.439999999999</v>
      </c>
      <c r="B16" s="27">
        <v>3212</v>
      </c>
      <c r="C16" s="131" t="s">
        <v>17</v>
      </c>
      <c r="D16" s="131"/>
      <c r="E16" s="131"/>
    </row>
    <row r="17" spans="1:5" x14ac:dyDescent="0.25">
      <c r="A17" s="4">
        <v>100</v>
      </c>
      <c r="B17" s="43">
        <v>3213</v>
      </c>
      <c r="C17" s="44" t="s">
        <v>110</v>
      </c>
      <c r="D17" s="45"/>
      <c r="E17" s="46"/>
    </row>
    <row r="18" spans="1:5" x14ac:dyDescent="0.25">
      <c r="A18" s="4">
        <v>49043.5</v>
      </c>
      <c r="B18" s="27">
        <v>3214</v>
      </c>
      <c r="C18" s="139" t="s">
        <v>6</v>
      </c>
      <c r="D18" s="140"/>
      <c r="E18" s="141"/>
    </row>
    <row r="19" spans="1:5" x14ac:dyDescent="0.25">
      <c r="A19" s="4">
        <v>0</v>
      </c>
      <c r="B19" s="43">
        <v>3221</v>
      </c>
      <c r="C19" s="44" t="s">
        <v>155</v>
      </c>
      <c r="D19" s="45"/>
      <c r="E19" s="46"/>
    </row>
    <row r="20" spans="1:5" x14ac:dyDescent="0.25">
      <c r="A20" s="4">
        <v>0</v>
      </c>
      <c r="B20" s="43">
        <v>3235</v>
      </c>
      <c r="C20" s="44" t="s">
        <v>186</v>
      </c>
      <c r="D20" s="45"/>
      <c r="E20" s="46"/>
    </row>
    <row r="21" spans="1:5" x14ac:dyDescent="0.25">
      <c r="A21" s="4">
        <v>70.3</v>
      </c>
      <c r="B21" s="27">
        <v>3239</v>
      </c>
      <c r="C21" s="131" t="s">
        <v>111</v>
      </c>
      <c r="D21" s="131"/>
      <c r="E21" s="131"/>
    </row>
    <row r="22" spans="1:5" x14ac:dyDescent="0.25">
      <c r="A22" s="4">
        <v>0</v>
      </c>
      <c r="B22" s="43">
        <v>3241</v>
      </c>
      <c r="C22" s="43" t="s">
        <v>8</v>
      </c>
      <c r="D22" s="43"/>
      <c r="E22" s="43"/>
    </row>
    <row r="23" spans="1:5" x14ac:dyDescent="0.25">
      <c r="A23" s="4">
        <v>1426.8</v>
      </c>
      <c r="B23" s="27">
        <v>3291</v>
      </c>
      <c r="C23" s="131" t="s">
        <v>9</v>
      </c>
      <c r="D23" s="131"/>
      <c r="E23" s="131"/>
    </row>
    <row r="24" spans="1:5" x14ac:dyDescent="0.25">
      <c r="A24" s="4">
        <v>2233.2399999999998</v>
      </c>
      <c r="B24" s="27">
        <v>3295</v>
      </c>
      <c r="C24" s="131" t="s">
        <v>10</v>
      </c>
      <c r="D24" s="131"/>
      <c r="E24" s="131"/>
    </row>
    <row r="25" spans="1:5" x14ac:dyDescent="0.25">
      <c r="A25" s="4">
        <v>0</v>
      </c>
      <c r="B25" s="27">
        <v>3296</v>
      </c>
      <c r="C25" s="131" t="s">
        <v>113</v>
      </c>
      <c r="D25" s="131"/>
      <c r="E25" s="131"/>
    </row>
    <row r="26" spans="1:5" x14ac:dyDescent="0.25">
      <c r="A26" s="5">
        <f>SUM(A11:A25)</f>
        <v>1182505.7500000002</v>
      </c>
      <c r="B26" s="130" t="s">
        <v>195</v>
      </c>
      <c r="C26" s="130"/>
      <c r="D26" s="130"/>
      <c r="E26" s="130"/>
    </row>
    <row r="29" spans="1:5" ht="25.5" x14ac:dyDescent="0.25">
      <c r="A29" s="28" t="s">
        <v>23</v>
      </c>
      <c r="B29" s="28" t="s">
        <v>24</v>
      </c>
      <c r="C29" s="28" t="s">
        <v>25</v>
      </c>
      <c r="D29" s="29" t="s">
        <v>26</v>
      </c>
      <c r="E29" s="28" t="s">
        <v>2</v>
      </c>
    </row>
    <row r="30" spans="1:5" ht="65.099999999999994" customHeight="1" x14ac:dyDescent="0.25">
      <c r="A30" s="54" t="s">
        <v>156</v>
      </c>
      <c r="B30" s="15" t="s">
        <v>108</v>
      </c>
      <c r="C30" s="15" t="s">
        <v>108</v>
      </c>
      <c r="D30" s="55">
        <v>72.63</v>
      </c>
      <c r="E30" s="14" t="s">
        <v>109</v>
      </c>
    </row>
    <row r="31" spans="1:5" ht="65.099999999999994" customHeight="1" x14ac:dyDescent="0.25">
      <c r="A31" s="54" t="s">
        <v>27</v>
      </c>
      <c r="B31" s="15" t="s">
        <v>108</v>
      </c>
      <c r="C31" s="15" t="s">
        <v>108</v>
      </c>
      <c r="D31" s="55">
        <v>145.24</v>
      </c>
      <c r="E31" s="14" t="s">
        <v>109</v>
      </c>
    </row>
    <row r="32" spans="1:5" ht="65.099999999999994" customHeight="1" x14ac:dyDescent="0.25">
      <c r="A32" s="54" t="s">
        <v>29</v>
      </c>
      <c r="B32" s="15" t="s">
        <v>108</v>
      </c>
      <c r="C32" s="15" t="s">
        <v>108</v>
      </c>
      <c r="D32" s="55">
        <v>1149.17</v>
      </c>
      <c r="E32" s="14" t="s">
        <v>109</v>
      </c>
    </row>
    <row r="33" spans="1:5" ht="65.099999999999994" customHeight="1" x14ac:dyDescent="0.25">
      <c r="A33" s="54" t="s">
        <v>189</v>
      </c>
      <c r="B33" s="15" t="s">
        <v>108</v>
      </c>
      <c r="C33" s="15" t="s">
        <v>108</v>
      </c>
      <c r="D33" s="55">
        <v>31.27</v>
      </c>
      <c r="E33" s="14" t="s">
        <v>109</v>
      </c>
    </row>
    <row r="34" spans="1:5" ht="65.099999999999994" customHeight="1" x14ac:dyDescent="0.25">
      <c r="A34" s="54" t="s">
        <v>144</v>
      </c>
      <c r="B34" s="15" t="s">
        <v>108</v>
      </c>
      <c r="C34" s="15" t="s">
        <v>108</v>
      </c>
      <c r="D34" s="55">
        <v>910</v>
      </c>
      <c r="E34" s="14" t="s">
        <v>109</v>
      </c>
    </row>
    <row r="35" spans="1:5" ht="65.099999999999994" customHeight="1" x14ac:dyDescent="0.25">
      <c r="A35" s="54" t="s">
        <v>31</v>
      </c>
      <c r="B35" s="15" t="s">
        <v>108</v>
      </c>
      <c r="C35" s="15" t="s">
        <v>108</v>
      </c>
      <c r="D35" s="55">
        <v>69.349999999999994</v>
      </c>
      <c r="E35" s="14" t="s">
        <v>109</v>
      </c>
    </row>
    <row r="36" spans="1:5" ht="65.099999999999994" customHeight="1" x14ac:dyDescent="0.25">
      <c r="A36" s="54" t="s">
        <v>157</v>
      </c>
      <c r="B36" s="15" t="s">
        <v>108</v>
      </c>
      <c r="C36" s="15" t="s">
        <v>108</v>
      </c>
      <c r="D36" s="55">
        <v>840</v>
      </c>
      <c r="E36" s="14" t="s">
        <v>109</v>
      </c>
    </row>
    <row r="37" spans="1:5" ht="65.099999999999994" customHeight="1" x14ac:dyDescent="0.25">
      <c r="A37" s="54" t="s">
        <v>202</v>
      </c>
      <c r="B37" s="15" t="s">
        <v>108</v>
      </c>
      <c r="C37" s="15" t="s">
        <v>108</v>
      </c>
      <c r="D37" s="55">
        <v>297.5</v>
      </c>
      <c r="E37" s="14" t="s">
        <v>109</v>
      </c>
    </row>
    <row r="38" spans="1:5" ht="65.099999999999994" customHeight="1" x14ac:dyDescent="0.25">
      <c r="A38" s="54" t="s">
        <v>32</v>
      </c>
      <c r="B38" s="15" t="s">
        <v>108</v>
      </c>
      <c r="C38" s="15" t="s">
        <v>108</v>
      </c>
      <c r="D38" s="55">
        <v>69.349999999999994</v>
      </c>
      <c r="E38" s="14" t="s">
        <v>109</v>
      </c>
    </row>
    <row r="39" spans="1:5" ht="65.099999999999994" customHeight="1" x14ac:dyDescent="0.25">
      <c r="A39" s="54" t="s">
        <v>190</v>
      </c>
      <c r="B39" s="15" t="s">
        <v>108</v>
      </c>
      <c r="C39" s="15" t="s">
        <v>108</v>
      </c>
      <c r="D39" s="55">
        <v>31.27</v>
      </c>
      <c r="E39" s="14" t="s">
        <v>109</v>
      </c>
    </row>
    <row r="40" spans="1:5" ht="65.099999999999994" customHeight="1" x14ac:dyDescent="0.25">
      <c r="A40" s="54" t="s">
        <v>34</v>
      </c>
      <c r="B40" s="15" t="s">
        <v>108</v>
      </c>
      <c r="C40" s="15" t="s">
        <v>108</v>
      </c>
      <c r="D40" s="55">
        <v>103.75</v>
      </c>
      <c r="E40" s="14" t="s">
        <v>109</v>
      </c>
    </row>
    <row r="41" spans="1:5" ht="65.099999999999994" customHeight="1" x14ac:dyDescent="0.25">
      <c r="A41" s="54" t="s">
        <v>159</v>
      </c>
      <c r="B41" s="15" t="s">
        <v>108</v>
      </c>
      <c r="C41" s="15" t="s">
        <v>108</v>
      </c>
      <c r="D41" s="55">
        <v>840</v>
      </c>
      <c r="E41" s="14" t="s">
        <v>109</v>
      </c>
    </row>
    <row r="42" spans="1:5" ht="65.099999999999994" customHeight="1" x14ac:dyDescent="0.25">
      <c r="A42" s="54" t="s">
        <v>37</v>
      </c>
      <c r="B42" s="15" t="s">
        <v>108</v>
      </c>
      <c r="C42" s="15" t="s">
        <v>108</v>
      </c>
      <c r="D42" s="55">
        <v>138.71</v>
      </c>
      <c r="E42" s="14" t="s">
        <v>109</v>
      </c>
    </row>
    <row r="43" spans="1:5" ht="65.099999999999994" customHeight="1" x14ac:dyDescent="0.25">
      <c r="A43" s="54" t="s">
        <v>39</v>
      </c>
      <c r="B43" s="15" t="s">
        <v>108</v>
      </c>
      <c r="C43" s="15" t="s">
        <v>108</v>
      </c>
      <c r="D43" s="55">
        <v>69.349999999999994</v>
      </c>
      <c r="E43" s="14" t="s">
        <v>109</v>
      </c>
    </row>
    <row r="44" spans="1:5" ht="65.099999999999994" customHeight="1" x14ac:dyDescent="0.25">
      <c r="A44" s="54" t="s">
        <v>40</v>
      </c>
      <c r="B44" s="15" t="s">
        <v>108</v>
      </c>
      <c r="C44" s="15" t="s">
        <v>108</v>
      </c>
      <c r="D44" s="55">
        <v>81.290000000000006</v>
      </c>
      <c r="E44" s="14" t="s">
        <v>109</v>
      </c>
    </row>
    <row r="45" spans="1:5" ht="65.099999999999994" customHeight="1" x14ac:dyDescent="0.25">
      <c r="A45" s="54" t="s">
        <v>145</v>
      </c>
      <c r="B45" s="15" t="s">
        <v>108</v>
      </c>
      <c r="C45" s="15" t="s">
        <v>108</v>
      </c>
      <c r="D45" s="55">
        <v>840</v>
      </c>
      <c r="E45" s="14" t="s">
        <v>109</v>
      </c>
    </row>
    <row r="46" spans="1:5" ht="65.099999999999994" customHeight="1" x14ac:dyDescent="0.25">
      <c r="A46" s="54" t="s">
        <v>163</v>
      </c>
      <c r="B46" s="15" t="s">
        <v>108</v>
      </c>
      <c r="C46" s="15" t="s">
        <v>108</v>
      </c>
      <c r="D46" s="55">
        <v>138.71</v>
      </c>
      <c r="E46" s="14" t="s">
        <v>109</v>
      </c>
    </row>
    <row r="47" spans="1:5" ht="65.099999999999994" customHeight="1" x14ac:dyDescent="0.25">
      <c r="A47" s="54" t="s">
        <v>43</v>
      </c>
      <c r="B47" s="15" t="s">
        <v>108</v>
      </c>
      <c r="C47" s="15" t="s">
        <v>108</v>
      </c>
      <c r="D47" s="55">
        <v>69.349999999999994</v>
      </c>
      <c r="E47" s="14" t="s">
        <v>109</v>
      </c>
    </row>
    <row r="48" spans="1:5" ht="65.099999999999994" customHeight="1" x14ac:dyDescent="0.25">
      <c r="A48" s="54" t="s">
        <v>44</v>
      </c>
      <c r="B48" s="15" t="s">
        <v>108</v>
      </c>
      <c r="C48" s="15" t="s">
        <v>108</v>
      </c>
      <c r="D48" s="55">
        <v>72.63</v>
      </c>
      <c r="E48" s="14" t="s">
        <v>109</v>
      </c>
    </row>
    <row r="49" spans="1:5" ht="65.099999999999994" customHeight="1" x14ac:dyDescent="0.25">
      <c r="A49" s="54" t="s">
        <v>45</v>
      </c>
      <c r="B49" s="15" t="s">
        <v>108</v>
      </c>
      <c r="C49" s="15" t="s">
        <v>108</v>
      </c>
      <c r="D49" s="55">
        <v>69.349999999999994</v>
      </c>
      <c r="E49" s="14" t="s">
        <v>109</v>
      </c>
    </row>
    <row r="50" spans="1:5" ht="65.099999999999994" customHeight="1" x14ac:dyDescent="0.25">
      <c r="A50" s="54" t="s">
        <v>164</v>
      </c>
      <c r="B50" s="15" t="s">
        <v>108</v>
      </c>
      <c r="C50" s="15" t="s">
        <v>108</v>
      </c>
      <c r="D50" s="55">
        <v>560</v>
      </c>
      <c r="E50" s="14" t="s">
        <v>109</v>
      </c>
    </row>
    <row r="51" spans="1:5" ht="65.099999999999994" customHeight="1" x14ac:dyDescent="0.25">
      <c r="A51" s="54" t="s">
        <v>166</v>
      </c>
      <c r="B51" s="15" t="s">
        <v>108</v>
      </c>
      <c r="C51" s="15" t="s">
        <v>108</v>
      </c>
      <c r="D51" s="55">
        <v>746.67</v>
      </c>
      <c r="E51" s="14" t="s">
        <v>109</v>
      </c>
    </row>
    <row r="52" spans="1:5" ht="65.099999999999994" customHeight="1" x14ac:dyDescent="0.25">
      <c r="A52" s="54" t="s">
        <v>167</v>
      </c>
      <c r="B52" s="15" t="s">
        <v>108</v>
      </c>
      <c r="C52" s="15" t="s">
        <v>108</v>
      </c>
      <c r="D52" s="55">
        <v>880.83</v>
      </c>
      <c r="E52" s="14" t="s">
        <v>109</v>
      </c>
    </row>
    <row r="53" spans="1:5" ht="65.099999999999994" customHeight="1" x14ac:dyDescent="0.25">
      <c r="A53" s="54" t="s">
        <v>187</v>
      </c>
      <c r="B53" s="15" t="s">
        <v>108</v>
      </c>
      <c r="C53" s="15" t="s">
        <v>108</v>
      </c>
      <c r="D53" s="55">
        <v>69.349999999999994</v>
      </c>
      <c r="E53" s="14" t="s">
        <v>109</v>
      </c>
    </row>
    <row r="54" spans="1:5" ht="65.099999999999994" customHeight="1" x14ac:dyDescent="0.25">
      <c r="A54" s="54" t="s">
        <v>48</v>
      </c>
      <c r="B54" s="15" t="s">
        <v>108</v>
      </c>
      <c r="C54" s="15" t="s">
        <v>108</v>
      </c>
      <c r="D54" s="55">
        <v>145.24</v>
      </c>
      <c r="E54" s="14" t="s">
        <v>109</v>
      </c>
    </row>
    <row r="55" spans="1:5" ht="65.099999999999994" customHeight="1" x14ac:dyDescent="0.25">
      <c r="A55" s="54" t="s">
        <v>211</v>
      </c>
      <c r="B55" s="15" t="s">
        <v>108</v>
      </c>
      <c r="C55" s="15" t="s">
        <v>108</v>
      </c>
      <c r="D55" s="55">
        <v>3752.18</v>
      </c>
      <c r="E55" s="14" t="s">
        <v>109</v>
      </c>
    </row>
    <row r="56" spans="1:5" ht="65.099999999999994" customHeight="1" x14ac:dyDescent="0.25">
      <c r="A56" s="54" t="s">
        <v>49</v>
      </c>
      <c r="B56" s="15" t="s">
        <v>108</v>
      </c>
      <c r="C56" s="15" t="s">
        <v>108</v>
      </c>
      <c r="D56" s="55">
        <v>72.63</v>
      </c>
      <c r="E56" s="14" t="s">
        <v>109</v>
      </c>
    </row>
    <row r="57" spans="1:5" ht="65.099999999999994" customHeight="1" x14ac:dyDescent="0.25">
      <c r="A57" s="54" t="s">
        <v>52</v>
      </c>
      <c r="B57" s="15" t="s">
        <v>108</v>
      </c>
      <c r="C57" s="15" t="s">
        <v>108</v>
      </c>
      <c r="D57" s="55">
        <v>70.680000000000007</v>
      </c>
      <c r="E57" s="14" t="s">
        <v>109</v>
      </c>
    </row>
    <row r="58" spans="1:5" ht="65.099999999999994" customHeight="1" x14ac:dyDescent="0.25">
      <c r="A58" s="54" t="s">
        <v>53</v>
      </c>
      <c r="B58" s="15" t="s">
        <v>108</v>
      </c>
      <c r="C58" s="15" t="s">
        <v>108</v>
      </c>
      <c r="D58" s="55">
        <v>99.08</v>
      </c>
      <c r="E58" s="14" t="s">
        <v>109</v>
      </c>
    </row>
    <row r="59" spans="1:5" ht="65.099999999999994" customHeight="1" x14ac:dyDescent="0.25">
      <c r="A59" s="54" t="s">
        <v>191</v>
      </c>
      <c r="B59" s="15" t="s">
        <v>108</v>
      </c>
      <c r="C59" s="15" t="s">
        <v>108</v>
      </c>
      <c r="D59" s="55">
        <v>29.86</v>
      </c>
      <c r="E59" s="14" t="s">
        <v>109</v>
      </c>
    </row>
    <row r="60" spans="1:5" ht="65.099999999999994" customHeight="1" x14ac:dyDescent="0.25">
      <c r="A60" s="54" t="s">
        <v>56</v>
      </c>
      <c r="B60" s="15" t="s">
        <v>108</v>
      </c>
      <c r="C60" s="15" t="s">
        <v>108</v>
      </c>
      <c r="D60" s="55">
        <v>69.349999999999994</v>
      </c>
      <c r="E60" s="14" t="s">
        <v>109</v>
      </c>
    </row>
    <row r="61" spans="1:5" ht="65.099999999999994" customHeight="1" x14ac:dyDescent="0.25">
      <c r="A61" s="54" t="s">
        <v>57</v>
      </c>
      <c r="B61" s="15" t="s">
        <v>108</v>
      </c>
      <c r="C61" s="15" t="s">
        <v>108</v>
      </c>
      <c r="D61" s="55">
        <v>103.75</v>
      </c>
      <c r="E61" s="14" t="s">
        <v>109</v>
      </c>
    </row>
    <row r="62" spans="1:5" ht="65.099999999999994" customHeight="1" x14ac:dyDescent="0.25">
      <c r="A62" s="54" t="s">
        <v>188</v>
      </c>
      <c r="B62" s="15" t="s">
        <v>108</v>
      </c>
      <c r="C62" s="15" t="s">
        <v>108</v>
      </c>
      <c r="D62" s="55">
        <v>217.86</v>
      </c>
      <c r="E62" s="14" t="s">
        <v>109</v>
      </c>
    </row>
    <row r="63" spans="1:5" ht="65.099999999999994" customHeight="1" x14ac:dyDescent="0.25">
      <c r="A63" s="54" t="s">
        <v>60</v>
      </c>
      <c r="B63" s="15" t="s">
        <v>108</v>
      </c>
      <c r="C63" s="15" t="s">
        <v>108</v>
      </c>
      <c r="D63" s="55">
        <v>72.63</v>
      </c>
      <c r="E63" s="14" t="s">
        <v>109</v>
      </c>
    </row>
    <row r="64" spans="1:5" ht="65.099999999999994" customHeight="1" x14ac:dyDescent="0.25">
      <c r="A64" s="54" t="s">
        <v>192</v>
      </c>
      <c r="B64" s="15" t="s">
        <v>108</v>
      </c>
      <c r="C64" s="15" t="s">
        <v>108</v>
      </c>
      <c r="D64" s="55">
        <v>29.86</v>
      </c>
      <c r="E64" s="14" t="s">
        <v>109</v>
      </c>
    </row>
    <row r="65" spans="1:5" ht="65.099999999999994" customHeight="1" x14ac:dyDescent="0.25">
      <c r="A65" s="54" t="s">
        <v>169</v>
      </c>
      <c r="B65" s="15" t="s">
        <v>108</v>
      </c>
      <c r="C65" s="15" t="s">
        <v>108</v>
      </c>
      <c r="D65" s="55">
        <v>1026.67</v>
      </c>
      <c r="E65" s="14" t="s">
        <v>109</v>
      </c>
    </row>
    <row r="66" spans="1:5" ht="65.099999999999994" customHeight="1" x14ac:dyDescent="0.25">
      <c r="A66" s="54" t="s">
        <v>61</v>
      </c>
      <c r="B66" s="15" t="s">
        <v>108</v>
      </c>
      <c r="C66" s="15" t="s">
        <v>108</v>
      </c>
      <c r="D66" s="55">
        <v>99.08</v>
      </c>
      <c r="E66" s="14" t="s">
        <v>109</v>
      </c>
    </row>
    <row r="67" spans="1:5" ht="65.099999999999994" customHeight="1" x14ac:dyDescent="0.25">
      <c r="A67" s="54" t="s">
        <v>170</v>
      </c>
      <c r="B67" s="15" t="s">
        <v>108</v>
      </c>
      <c r="C67" s="15" t="s">
        <v>108</v>
      </c>
      <c r="D67" s="55">
        <v>140</v>
      </c>
      <c r="E67" s="14" t="s">
        <v>109</v>
      </c>
    </row>
    <row r="68" spans="1:5" ht="65.099999999999994" customHeight="1" x14ac:dyDescent="0.25">
      <c r="A68" s="54" t="s">
        <v>148</v>
      </c>
      <c r="B68" s="15" t="s">
        <v>108</v>
      </c>
      <c r="C68" s="15" t="s">
        <v>108</v>
      </c>
      <c r="D68" s="55">
        <v>1009.17</v>
      </c>
      <c r="E68" s="14" t="s">
        <v>109</v>
      </c>
    </row>
    <row r="69" spans="1:5" ht="65.099999999999994" customHeight="1" x14ac:dyDescent="0.25">
      <c r="A69" s="54" t="s">
        <v>64</v>
      </c>
      <c r="B69" s="15" t="s">
        <v>108</v>
      </c>
      <c r="C69" s="15" t="s">
        <v>108</v>
      </c>
      <c r="D69" s="55">
        <v>69.349999999999994</v>
      </c>
      <c r="E69" s="14" t="s">
        <v>109</v>
      </c>
    </row>
    <row r="70" spans="1:5" ht="65.099999999999994" customHeight="1" x14ac:dyDescent="0.25">
      <c r="A70" s="54" t="s">
        <v>65</v>
      </c>
      <c r="B70" s="15" t="s">
        <v>108</v>
      </c>
      <c r="C70" s="15" t="s">
        <v>108</v>
      </c>
      <c r="D70" s="55">
        <v>828.33</v>
      </c>
      <c r="E70" s="14" t="s">
        <v>109</v>
      </c>
    </row>
    <row r="71" spans="1:5" ht="65.099999999999994" customHeight="1" x14ac:dyDescent="0.25">
      <c r="A71" s="54" t="s">
        <v>173</v>
      </c>
      <c r="B71" s="15" t="s">
        <v>108</v>
      </c>
      <c r="C71" s="15" t="s">
        <v>108</v>
      </c>
      <c r="D71" s="55">
        <v>140</v>
      </c>
      <c r="E71" s="14" t="s">
        <v>109</v>
      </c>
    </row>
    <row r="72" spans="1:5" ht="65.099999999999994" customHeight="1" x14ac:dyDescent="0.25">
      <c r="A72" s="54" t="s">
        <v>68</v>
      </c>
      <c r="B72" s="15" t="s">
        <v>108</v>
      </c>
      <c r="C72" s="15" t="s">
        <v>108</v>
      </c>
      <c r="D72" s="55">
        <v>69.349999999999994</v>
      </c>
      <c r="E72" s="14" t="s">
        <v>109</v>
      </c>
    </row>
    <row r="73" spans="1:5" ht="65.099999999999994" customHeight="1" x14ac:dyDescent="0.25">
      <c r="A73" s="54" t="s">
        <v>69</v>
      </c>
      <c r="B73" s="15" t="s">
        <v>108</v>
      </c>
      <c r="C73" s="15" t="s">
        <v>108</v>
      </c>
      <c r="D73" s="55">
        <v>103.75</v>
      </c>
      <c r="E73" s="14" t="s">
        <v>109</v>
      </c>
    </row>
    <row r="74" spans="1:5" ht="65.099999999999994" customHeight="1" x14ac:dyDescent="0.25">
      <c r="A74" s="54" t="s">
        <v>174</v>
      </c>
      <c r="B74" s="15" t="s">
        <v>108</v>
      </c>
      <c r="C74" s="15" t="s">
        <v>108</v>
      </c>
      <c r="D74" s="55">
        <v>93.33</v>
      </c>
      <c r="E74" s="14" t="s">
        <v>109</v>
      </c>
    </row>
    <row r="75" spans="1:5" ht="65.099999999999994" customHeight="1" x14ac:dyDescent="0.25">
      <c r="A75" s="54" t="s">
        <v>70</v>
      </c>
      <c r="B75" s="15" t="s">
        <v>108</v>
      </c>
      <c r="C75" s="15" t="s">
        <v>108</v>
      </c>
      <c r="D75" s="55">
        <v>69.349999999999994</v>
      </c>
      <c r="E75" s="14" t="s">
        <v>109</v>
      </c>
    </row>
    <row r="76" spans="1:5" ht="65.099999999999994" customHeight="1" x14ac:dyDescent="0.25">
      <c r="A76" s="54" t="s">
        <v>193</v>
      </c>
      <c r="B76" s="15" t="s">
        <v>108</v>
      </c>
      <c r="C76" s="15" t="s">
        <v>108</v>
      </c>
      <c r="D76" s="55">
        <v>31.27</v>
      </c>
      <c r="E76" s="14" t="s">
        <v>109</v>
      </c>
    </row>
    <row r="77" spans="1:5" ht="65.099999999999994" customHeight="1" x14ac:dyDescent="0.25">
      <c r="A77" s="54" t="s">
        <v>71</v>
      </c>
      <c r="B77" s="15" t="s">
        <v>108</v>
      </c>
      <c r="C77" s="15" t="s">
        <v>108</v>
      </c>
      <c r="D77" s="55">
        <v>69.349999999999994</v>
      </c>
      <c r="E77" s="14" t="s">
        <v>109</v>
      </c>
    </row>
    <row r="78" spans="1:5" ht="65.099999999999994" customHeight="1" x14ac:dyDescent="0.25">
      <c r="A78" s="54" t="s">
        <v>77</v>
      </c>
      <c r="B78" s="15" t="s">
        <v>108</v>
      </c>
      <c r="C78" s="15" t="s">
        <v>108</v>
      </c>
      <c r="D78" s="55">
        <v>198.15</v>
      </c>
      <c r="E78" s="14" t="s">
        <v>109</v>
      </c>
    </row>
    <row r="79" spans="1:5" ht="65.099999999999994" customHeight="1" x14ac:dyDescent="0.25">
      <c r="A79" s="54" t="s">
        <v>80</v>
      </c>
      <c r="B79" s="15" t="s">
        <v>108</v>
      </c>
      <c r="C79" s="15" t="s">
        <v>108</v>
      </c>
      <c r="D79" s="55">
        <v>85.48</v>
      </c>
      <c r="E79" s="14" t="s">
        <v>109</v>
      </c>
    </row>
    <row r="80" spans="1:5" ht="65.099999999999994" customHeight="1" x14ac:dyDescent="0.25">
      <c r="A80" s="54" t="s">
        <v>212</v>
      </c>
      <c r="B80" s="15" t="s">
        <v>108</v>
      </c>
      <c r="C80" s="15" t="s">
        <v>108</v>
      </c>
      <c r="D80" s="55">
        <v>138.71</v>
      </c>
      <c r="E80" s="14" t="s">
        <v>109</v>
      </c>
    </row>
    <row r="81" spans="1:5" ht="65.099999999999994" customHeight="1" x14ac:dyDescent="0.25">
      <c r="A81" s="54" t="s">
        <v>81</v>
      </c>
      <c r="B81" s="15" t="s">
        <v>108</v>
      </c>
      <c r="C81" s="15" t="s">
        <v>108</v>
      </c>
      <c r="D81" s="55">
        <v>1015</v>
      </c>
      <c r="E81" s="14" t="s">
        <v>109</v>
      </c>
    </row>
    <row r="82" spans="1:5" ht="65.099999999999994" customHeight="1" x14ac:dyDescent="0.25">
      <c r="A82" s="54" t="s">
        <v>83</v>
      </c>
      <c r="B82" s="15" t="s">
        <v>108</v>
      </c>
      <c r="C82" s="15" t="s">
        <v>108</v>
      </c>
      <c r="D82" s="55">
        <v>138.71</v>
      </c>
      <c r="E82" s="14" t="s">
        <v>109</v>
      </c>
    </row>
    <row r="83" spans="1:5" ht="65.099999999999994" customHeight="1" x14ac:dyDescent="0.25">
      <c r="A83" s="54" t="s">
        <v>85</v>
      </c>
      <c r="B83" s="15" t="s">
        <v>108</v>
      </c>
      <c r="C83" s="15" t="s">
        <v>108</v>
      </c>
      <c r="D83" s="55">
        <v>103.75</v>
      </c>
      <c r="E83" s="14" t="s">
        <v>109</v>
      </c>
    </row>
    <row r="84" spans="1:5" ht="65.099999999999994" customHeight="1" x14ac:dyDescent="0.25">
      <c r="A84" s="54" t="s">
        <v>86</v>
      </c>
      <c r="B84" s="15" t="s">
        <v>108</v>
      </c>
      <c r="C84" s="15" t="s">
        <v>108</v>
      </c>
      <c r="D84" s="55">
        <v>208.06</v>
      </c>
      <c r="E84" s="14" t="s">
        <v>109</v>
      </c>
    </row>
    <row r="85" spans="1:5" ht="65.099999999999994" customHeight="1" x14ac:dyDescent="0.25">
      <c r="A85" s="54" t="s">
        <v>175</v>
      </c>
      <c r="B85" s="15" t="s">
        <v>108</v>
      </c>
      <c r="C85" s="15" t="s">
        <v>108</v>
      </c>
      <c r="D85" s="55">
        <v>69.349999999999994</v>
      </c>
      <c r="E85" s="14" t="s">
        <v>109</v>
      </c>
    </row>
    <row r="86" spans="1:5" ht="65.099999999999994" customHeight="1" x14ac:dyDescent="0.25">
      <c r="A86" s="54" t="s">
        <v>88</v>
      </c>
      <c r="B86" s="15" t="s">
        <v>108</v>
      </c>
      <c r="C86" s="15" t="s">
        <v>108</v>
      </c>
      <c r="D86" s="55">
        <v>69.349999999999994</v>
      </c>
      <c r="E86" s="14" t="s">
        <v>109</v>
      </c>
    </row>
    <row r="87" spans="1:5" ht="65.099999999999994" customHeight="1" x14ac:dyDescent="0.25">
      <c r="A87" s="54" t="s">
        <v>130</v>
      </c>
      <c r="B87" s="15" t="s">
        <v>108</v>
      </c>
      <c r="C87" s="15" t="s">
        <v>108</v>
      </c>
      <c r="D87" s="55">
        <v>138.71</v>
      </c>
      <c r="E87" s="14" t="s">
        <v>109</v>
      </c>
    </row>
    <row r="88" spans="1:5" ht="65.099999999999994" customHeight="1" x14ac:dyDescent="0.25">
      <c r="A88" s="54" t="s">
        <v>89</v>
      </c>
      <c r="B88" s="15" t="s">
        <v>108</v>
      </c>
      <c r="C88" s="15" t="s">
        <v>108</v>
      </c>
      <c r="D88" s="55">
        <v>72.63</v>
      </c>
      <c r="E88" s="14" t="s">
        <v>109</v>
      </c>
    </row>
    <row r="89" spans="1:5" ht="65.099999999999994" customHeight="1" x14ac:dyDescent="0.25">
      <c r="A89" s="54" t="s">
        <v>177</v>
      </c>
      <c r="B89" s="15" t="s">
        <v>108</v>
      </c>
      <c r="C89" s="15" t="s">
        <v>108</v>
      </c>
      <c r="D89" s="55">
        <v>103.75</v>
      </c>
      <c r="E89" s="14" t="s">
        <v>109</v>
      </c>
    </row>
    <row r="90" spans="1:5" ht="65.099999999999994" customHeight="1" x14ac:dyDescent="0.25">
      <c r="A90" s="54" t="s">
        <v>209</v>
      </c>
      <c r="B90" s="15" t="s">
        <v>108</v>
      </c>
      <c r="C90" s="15" t="s">
        <v>108</v>
      </c>
      <c r="D90" s="55">
        <v>997.5</v>
      </c>
      <c r="E90" s="14" t="s">
        <v>109</v>
      </c>
    </row>
    <row r="91" spans="1:5" ht="65.099999999999994" customHeight="1" x14ac:dyDescent="0.25">
      <c r="A91" s="54" t="s">
        <v>90</v>
      </c>
      <c r="B91" s="15" t="s">
        <v>108</v>
      </c>
      <c r="C91" s="15" t="s">
        <v>108</v>
      </c>
      <c r="D91" s="55">
        <v>72.63</v>
      </c>
      <c r="E91" s="14" t="s">
        <v>109</v>
      </c>
    </row>
    <row r="92" spans="1:5" ht="65.099999999999994" customHeight="1" x14ac:dyDescent="0.25">
      <c r="A92" s="54" t="s">
        <v>132</v>
      </c>
      <c r="B92" s="15" t="s">
        <v>108</v>
      </c>
      <c r="C92" s="15" t="s">
        <v>108</v>
      </c>
      <c r="D92" s="55">
        <v>69.349999999999994</v>
      </c>
      <c r="E92" s="14" t="s">
        <v>109</v>
      </c>
    </row>
    <row r="93" spans="1:5" ht="65.099999999999994" customHeight="1" x14ac:dyDescent="0.25">
      <c r="A93" s="54" t="s">
        <v>179</v>
      </c>
      <c r="B93" s="15" t="s">
        <v>108</v>
      </c>
      <c r="C93" s="15" t="s">
        <v>108</v>
      </c>
      <c r="D93" s="55">
        <v>346.76</v>
      </c>
      <c r="E93" s="14" t="s">
        <v>109</v>
      </c>
    </row>
    <row r="94" spans="1:5" ht="65.099999999999994" customHeight="1" x14ac:dyDescent="0.25">
      <c r="A94" s="54" t="s">
        <v>152</v>
      </c>
      <c r="B94" s="15" t="s">
        <v>108</v>
      </c>
      <c r="C94" s="15" t="s">
        <v>108</v>
      </c>
      <c r="D94" s="55">
        <v>1050</v>
      </c>
      <c r="E94" s="14" t="s">
        <v>109</v>
      </c>
    </row>
    <row r="95" spans="1:5" ht="65.099999999999994" customHeight="1" x14ac:dyDescent="0.25">
      <c r="A95" s="54" t="s">
        <v>180</v>
      </c>
      <c r="B95" s="15" t="s">
        <v>108</v>
      </c>
      <c r="C95" s="15" t="s">
        <v>108</v>
      </c>
      <c r="D95" s="55">
        <v>956.67</v>
      </c>
      <c r="E95" s="14" t="s">
        <v>109</v>
      </c>
    </row>
    <row r="96" spans="1:5" ht="65.099999999999994" customHeight="1" x14ac:dyDescent="0.25">
      <c r="A96" s="54" t="s">
        <v>93</v>
      </c>
      <c r="B96" s="15" t="s">
        <v>108</v>
      </c>
      <c r="C96" s="15" t="s">
        <v>108</v>
      </c>
      <c r="D96" s="55">
        <v>69.349999999999994</v>
      </c>
      <c r="E96" s="14" t="s">
        <v>109</v>
      </c>
    </row>
    <row r="97" spans="1:5" ht="65.099999999999994" customHeight="1" x14ac:dyDescent="0.25">
      <c r="A97" s="54" t="s">
        <v>94</v>
      </c>
      <c r="B97" s="15" t="s">
        <v>108</v>
      </c>
      <c r="C97" s="15" t="s">
        <v>108</v>
      </c>
      <c r="D97" s="55">
        <v>69.349999999999994</v>
      </c>
      <c r="E97" s="14" t="s">
        <v>109</v>
      </c>
    </row>
    <row r="98" spans="1:5" ht="65.099999999999994" customHeight="1" x14ac:dyDescent="0.25">
      <c r="A98" s="54" t="s">
        <v>95</v>
      </c>
      <c r="B98" s="15" t="s">
        <v>108</v>
      </c>
      <c r="C98" s="15" t="s">
        <v>108</v>
      </c>
      <c r="D98" s="55">
        <v>69.349999999999994</v>
      </c>
      <c r="E98" s="14" t="s">
        <v>109</v>
      </c>
    </row>
    <row r="99" spans="1:5" ht="65.099999999999994" customHeight="1" x14ac:dyDescent="0.25">
      <c r="A99" s="54" t="s">
        <v>97</v>
      </c>
      <c r="B99" s="15" t="s">
        <v>108</v>
      </c>
      <c r="C99" s="15" t="s">
        <v>108</v>
      </c>
      <c r="D99" s="55">
        <v>69.349999999999994</v>
      </c>
      <c r="E99" s="14" t="s">
        <v>109</v>
      </c>
    </row>
    <row r="100" spans="1:5" ht="65.099999999999994" customHeight="1" x14ac:dyDescent="0.25">
      <c r="A100" s="54" t="s">
        <v>182</v>
      </c>
      <c r="B100" s="15" t="s">
        <v>108</v>
      </c>
      <c r="C100" s="15" t="s">
        <v>108</v>
      </c>
      <c r="D100" s="55">
        <v>927.5</v>
      </c>
      <c r="E100" s="14" t="s">
        <v>109</v>
      </c>
    </row>
    <row r="101" spans="1:5" ht="65.099999999999994" customHeight="1" x14ac:dyDescent="0.25">
      <c r="A101" s="54" t="s">
        <v>102</v>
      </c>
      <c r="B101" s="15" t="s">
        <v>108</v>
      </c>
      <c r="C101" s="15" t="s">
        <v>108</v>
      </c>
      <c r="D101" s="55">
        <v>103.75</v>
      </c>
      <c r="E101" s="14" t="s">
        <v>109</v>
      </c>
    </row>
    <row r="102" spans="1:5" ht="65.099999999999994" customHeight="1" x14ac:dyDescent="0.25">
      <c r="A102" s="54" t="s">
        <v>105</v>
      </c>
      <c r="B102" s="15" t="s">
        <v>108</v>
      </c>
      <c r="C102" s="15" t="s">
        <v>108</v>
      </c>
      <c r="D102" s="55">
        <v>69.349999999999994</v>
      </c>
      <c r="E102" s="14" t="s">
        <v>109</v>
      </c>
    </row>
    <row r="103" spans="1:5" ht="65.099999999999994" customHeight="1" x14ac:dyDescent="0.25">
      <c r="A103" s="54" t="s">
        <v>213</v>
      </c>
      <c r="B103" s="15" t="s">
        <v>108</v>
      </c>
      <c r="C103" s="15" t="s">
        <v>108</v>
      </c>
      <c r="D103" s="55">
        <v>69.349999999999994</v>
      </c>
      <c r="E103" s="14" t="s">
        <v>109</v>
      </c>
    </row>
    <row r="104" spans="1:5" ht="65.099999999999994" customHeight="1" x14ac:dyDescent="0.25">
      <c r="A104" s="54" t="s">
        <v>194</v>
      </c>
      <c r="B104" s="15" t="s">
        <v>108</v>
      </c>
      <c r="C104" s="15" t="s">
        <v>108</v>
      </c>
      <c r="D104" s="55">
        <v>29.86</v>
      </c>
      <c r="E104" s="14" t="s">
        <v>109</v>
      </c>
    </row>
    <row r="105" spans="1:5" x14ac:dyDescent="0.25">
      <c r="A105" s="145" t="s">
        <v>199</v>
      </c>
      <c r="B105" s="146"/>
      <c r="C105" s="147"/>
      <c r="D105" s="30">
        <f>SUM(D30:D104)</f>
        <v>24019.659999999989</v>
      </c>
      <c r="E105" s="8"/>
    </row>
  </sheetData>
  <mergeCells count="21">
    <mergeCell ref="C14:E14"/>
    <mergeCell ref="C23:E23"/>
    <mergeCell ref="C24:E24"/>
    <mergeCell ref="C25:E25"/>
    <mergeCell ref="B26:E26"/>
    <mergeCell ref="A105:C105"/>
    <mergeCell ref="A6:E6"/>
    <mergeCell ref="A1:E1"/>
    <mergeCell ref="A2:E2"/>
    <mergeCell ref="A3:E3"/>
    <mergeCell ref="A4:E4"/>
    <mergeCell ref="A5:E5"/>
    <mergeCell ref="C15:E15"/>
    <mergeCell ref="C16:E16"/>
    <mergeCell ref="C18:E18"/>
    <mergeCell ref="C21:E21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1CA8-342F-4A34-B72C-6338D18B81E4}">
  <dimension ref="A1:E51"/>
  <sheetViews>
    <sheetView topLeftCell="A10" workbookViewId="0">
      <selection activeCell="A22" sqref="A22:XFD22"/>
    </sheetView>
  </sheetViews>
  <sheetFormatPr defaultRowHeight="15" x14ac:dyDescent="0.25"/>
  <cols>
    <col min="1" max="1" width="20.28515625" customWidth="1"/>
    <col min="2" max="2" width="12.140625" customWidth="1"/>
    <col min="3" max="3" width="11.85546875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200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31"/>
      <c r="E8" s="1"/>
    </row>
    <row r="9" spans="1:5" x14ac:dyDescent="0.25">
      <c r="A9" s="1"/>
      <c r="B9" s="1"/>
      <c r="C9" s="1"/>
      <c r="D9" s="31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942725.49</v>
      </c>
      <c r="B11" s="35">
        <v>3111</v>
      </c>
      <c r="C11" s="139" t="s">
        <v>14</v>
      </c>
      <c r="D11" s="140"/>
      <c r="E11" s="141"/>
    </row>
    <row r="12" spans="1:5" x14ac:dyDescent="0.25">
      <c r="A12" s="47">
        <v>1512.5</v>
      </c>
      <c r="B12" s="35">
        <v>3113</v>
      </c>
      <c r="C12" s="139" t="s">
        <v>140</v>
      </c>
      <c r="D12" s="140"/>
      <c r="E12" s="141"/>
    </row>
    <row r="13" spans="1:5" x14ac:dyDescent="0.25">
      <c r="A13" s="47">
        <v>149409.91</v>
      </c>
      <c r="B13" s="35">
        <v>3132</v>
      </c>
      <c r="C13" s="139" t="s">
        <v>3</v>
      </c>
      <c r="D13" s="140"/>
      <c r="E13" s="141"/>
    </row>
    <row r="14" spans="1:5" x14ac:dyDescent="0.25">
      <c r="A14" s="47">
        <v>123092.4</v>
      </c>
      <c r="B14" s="35">
        <v>3121</v>
      </c>
      <c r="C14" s="139" t="s">
        <v>5</v>
      </c>
      <c r="D14" s="140"/>
      <c r="E14" s="141"/>
    </row>
    <row r="15" spans="1:5" x14ac:dyDescent="0.25">
      <c r="A15" s="47">
        <v>29074.38</v>
      </c>
      <c r="B15" s="35">
        <v>3211</v>
      </c>
      <c r="C15" s="139" t="s">
        <v>4</v>
      </c>
      <c r="D15" s="140"/>
      <c r="E15" s="141"/>
    </row>
    <row r="16" spans="1:5" x14ac:dyDescent="0.25">
      <c r="A16" s="47">
        <v>26864.52</v>
      </c>
      <c r="B16" s="35">
        <v>3212</v>
      </c>
      <c r="C16" s="139" t="s">
        <v>17</v>
      </c>
      <c r="D16" s="140"/>
      <c r="E16" s="141"/>
    </row>
    <row r="17" spans="1:5" x14ac:dyDescent="0.25">
      <c r="A17" s="47">
        <v>510</v>
      </c>
      <c r="B17" s="35">
        <v>3213</v>
      </c>
      <c r="C17" s="139" t="s">
        <v>110</v>
      </c>
      <c r="D17" s="140"/>
      <c r="E17" s="141"/>
    </row>
    <row r="18" spans="1:5" x14ac:dyDescent="0.25">
      <c r="A18" s="47">
        <v>51601.5</v>
      </c>
      <c r="B18" s="35">
        <v>3214</v>
      </c>
      <c r="C18" s="139" t="s">
        <v>6</v>
      </c>
      <c r="D18" s="140"/>
      <c r="E18" s="141"/>
    </row>
    <row r="19" spans="1:5" x14ac:dyDescent="0.25">
      <c r="A19" s="47">
        <v>40.79</v>
      </c>
      <c r="B19" s="35">
        <v>3221</v>
      </c>
      <c r="C19" s="148" t="s">
        <v>155</v>
      </c>
      <c r="D19" s="149"/>
      <c r="E19" s="150"/>
    </row>
    <row r="20" spans="1:5" x14ac:dyDescent="0.25">
      <c r="A20" s="47">
        <v>0</v>
      </c>
      <c r="B20" s="35">
        <v>3235</v>
      </c>
      <c r="C20" s="36" t="s">
        <v>186</v>
      </c>
      <c r="D20" s="38"/>
      <c r="E20" s="37"/>
    </row>
    <row r="21" spans="1:5" x14ac:dyDescent="0.25">
      <c r="A21" s="47">
        <v>19</v>
      </c>
      <c r="B21" s="35">
        <v>3239</v>
      </c>
      <c r="C21" s="139" t="s">
        <v>111</v>
      </c>
      <c r="D21" s="140"/>
      <c r="E21" s="141"/>
    </row>
    <row r="22" spans="1:5" x14ac:dyDescent="0.25">
      <c r="A22" s="47">
        <v>250.56</v>
      </c>
      <c r="B22" s="35">
        <v>3241</v>
      </c>
      <c r="C22" s="148" t="s">
        <v>8</v>
      </c>
      <c r="D22" s="149"/>
      <c r="E22" s="150"/>
    </row>
    <row r="23" spans="1:5" x14ac:dyDescent="0.25">
      <c r="A23" s="47">
        <v>1070.0999999999999</v>
      </c>
      <c r="B23" s="35">
        <v>3291</v>
      </c>
      <c r="C23" s="139" t="s">
        <v>9</v>
      </c>
      <c r="D23" s="140"/>
      <c r="E23" s="141"/>
    </row>
    <row r="24" spans="1:5" x14ac:dyDescent="0.25">
      <c r="A24" s="48">
        <v>1344</v>
      </c>
      <c r="B24" s="35">
        <v>3295</v>
      </c>
      <c r="C24" s="139" t="s">
        <v>10</v>
      </c>
      <c r="D24" s="140"/>
      <c r="E24" s="141"/>
    </row>
    <row r="25" spans="1:5" x14ac:dyDescent="0.25">
      <c r="A25" s="49">
        <v>3405.26</v>
      </c>
      <c r="B25" s="35">
        <v>3296</v>
      </c>
      <c r="C25" s="139" t="s">
        <v>113</v>
      </c>
      <c r="D25" s="140"/>
      <c r="E25" s="141"/>
    </row>
    <row r="26" spans="1:5" x14ac:dyDescent="0.25">
      <c r="A26" s="5">
        <f>SUM(A11:A25)</f>
        <v>1330920.4099999999</v>
      </c>
      <c r="B26" s="142" t="s">
        <v>201</v>
      </c>
      <c r="C26" s="143"/>
      <c r="D26" s="143"/>
      <c r="E26" s="144"/>
    </row>
    <row r="29" spans="1:5" ht="38.25" x14ac:dyDescent="0.25">
      <c r="A29" s="33" t="s">
        <v>23</v>
      </c>
      <c r="B29" s="33" t="s">
        <v>24</v>
      </c>
      <c r="C29" s="33" t="s">
        <v>25</v>
      </c>
      <c r="D29" s="34" t="s">
        <v>26</v>
      </c>
      <c r="E29" s="33" t="s">
        <v>2</v>
      </c>
    </row>
    <row r="30" spans="1:5" ht="54.95" customHeight="1" x14ac:dyDescent="0.25">
      <c r="A30" s="40" t="s">
        <v>29</v>
      </c>
      <c r="B30" s="15" t="s">
        <v>108</v>
      </c>
      <c r="C30" s="15" t="s">
        <v>108</v>
      </c>
      <c r="D30" s="41">
        <v>746.67</v>
      </c>
      <c r="E30" s="14" t="s">
        <v>109</v>
      </c>
    </row>
    <row r="31" spans="1:5" ht="54.95" customHeight="1" x14ac:dyDescent="0.25">
      <c r="A31" s="40" t="s">
        <v>144</v>
      </c>
      <c r="B31" s="15" t="s">
        <v>108</v>
      </c>
      <c r="C31" s="15" t="s">
        <v>108</v>
      </c>
      <c r="D31" s="42">
        <v>1114.17</v>
      </c>
      <c r="E31" s="14" t="s">
        <v>109</v>
      </c>
    </row>
    <row r="32" spans="1:5" ht="54.95" customHeight="1" x14ac:dyDescent="0.25">
      <c r="A32" s="40" t="s">
        <v>157</v>
      </c>
      <c r="B32" s="15" t="s">
        <v>108</v>
      </c>
      <c r="C32" s="15" t="s">
        <v>108</v>
      </c>
      <c r="D32" s="41">
        <v>186.67</v>
      </c>
      <c r="E32" s="14" t="s">
        <v>109</v>
      </c>
    </row>
    <row r="33" spans="1:5" ht="54.95" customHeight="1" x14ac:dyDescent="0.25">
      <c r="A33" s="40" t="s">
        <v>202</v>
      </c>
      <c r="B33" s="15" t="s">
        <v>108</v>
      </c>
      <c r="C33" s="15" t="s">
        <v>108</v>
      </c>
      <c r="D33" s="41">
        <v>373.33</v>
      </c>
      <c r="E33" s="14" t="s">
        <v>109</v>
      </c>
    </row>
    <row r="34" spans="1:5" ht="54.95" customHeight="1" x14ac:dyDescent="0.25">
      <c r="A34" s="40" t="s">
        <v>159</v>
      </c>
      <c r="B34" s="15" t="s">
        <v>108</v>
      </c>
      <c r="C34" s="15" t="s">
        <v>108</v>
      </c>
      <c r="D34" s="41">
        <v>373.33</v>
      </c>
      <c r="E34" s="14" t="s">
        <v>109</v>
      </c>
    </row>
    <row r="35" spans="1:5" ht="54.95" customHeight="1" x14ac:dyDescent="0.25">
      <c r="A35" s="40" t="s">
        <v>203</v>
      </c>
      <c r="B35" s="15" t="s">
        <v>108</v>
      </c>
      <c r="C35" s="15" t="s">
        <v>108</v>
      </c>
      <c r="D35" s="41">
        <v>513.33000000000004</v>
      </c>
      <c r="E35" s="14" t="s">
        <v>109</v>
      </c>
    </row>
    <row r="36" spans="1:5" ht="54.95" customHeight="1" x14ac:dyDescent="0.25">
      <c r="A36" s="40" t="s">
        <v>145</v>
      </c>
      <c r="B36" s="15" t="s">
        <v>108</v>
      </c>
      <c r="C36" s="15" t="s">
        <v>108</v>
      </c>
      <c r="D36" s="41">
        <v>904.17</v>
      </c>
      <c r="E36" s="14" t="s">
        <v>109</v>
      </c>
    </row>
    <row r="37" spans="1:5" ht="54.95" customHeight="1" x14ac:dyDescent="0.25">
      <c r="A37" s="40" t="s">
        <v>164</v>
      </c>
      <c r="B37" s="15" t="s">
        <v>108</v>
      </c>
      <c r="C37" s="15" t="s">
        <v>108</v>
      </c>
      <c r="D37" s="41">
        <v>466.67</v>
      </c>
      <c r="E37" s="14" t="s">
        <v>109</v>
      </c>
    </row>
    <row r="38" spans="1:5" ht="54.95" customHeight="1" x14ac:dyDescent="0.25">
      <c r="A38" s="40" t="s">
        <v>166</v>
      </c>
      <c r="B38" s="15" t="s">
        <v>108</v>
      </c>
      <c r="C38" s="15" t="s">
        <v>108</v>
      </c>
      <c r="D38" s="41">
        <v>420</v>
      </c>
      <c r="E38" s="14" t="s">
        <v>109</v>
      </c>
    </row>
    <row r="39" spans="1:5" ht="54.95" customHeight="1" x14ac:dyDescent="0.25">
      <c r="A39" s="40" t="s">
        <v>167</v>
      </c>
      <c r="B39" s="15" t="s">
        <v>108</v>
      </c>
      <c r="C39" s="15" t="s">
        <v>108</v>
      </c>
      <c r="D39" s="41">
        <v>233.33</v>
      </c>
      <c r="E39" s="14" t="s">
        <v>109</v>
      </c>
    </row>
    <row r="40" spans="1:5" ht="54.95" customHeight="1" x14ac:dyDescent="0.25">
      <c r="A40" s="40" t="s">
        <v>204</v>
      </c>
      <c r="B40" s="15" t="s">
        <v>108</v>
      </c>
      <c r="C40" s="15" t="s">
        <v>108</v>
      </c>
      <c r="D40" s="41">
        <v>280</v>
      </c>
      <c r="E40" s="14" t="s">
        <v>109</v>
      </c>
    </row>
    <row r="41" spans="1:5" ht="54.95" customHeight="1" x14ac:dyDescent="0.25">
      <c r="A41" s="40" t="s">
        <v>205</v>
      </c>
      <c r="B41" s="15" t="s">
        <v>108</v>
      </c>
      <c r="C41" s="15" t="s">
        <v>108</v>
      </c>
      <c r="D41" s="42">
        <v>1400</v>
      </c>
      <c r="E41" s="14" t="s">
        <v>109</v>
      </c>
    </row>
    <row r="42" spans="1:5" ht="54.95" customHeight="1" x14ac:dyDescent="0.25">
      <c r="A42" s="40" t="s">
        <v>169</v>
      </c>
      <c r="B42" s="15" t="s">
        <v>108</v>
      </c>
      <c r="C42" s="15" t="s">
        <v>108</v>
      </c>
      <c r="D42" s="41">
        <v>933.33</v>
      </c>
      <c r="E42" s="14" t="s">
        <v>109</v>
      </c>
    </row>
    <row r="43" spans="1:5" ht="54.95" customHeight="1" x14ac:dyDescent="0.25">
      <c r="A43" s="40" t="s">
        <v>206</v>
      </c>
      <c r="B43" s="15" t="s">
        <v>108</v>
      </c>
      <c r="C43" s="15" t="s">
        <v>108</v>
      </c>
      <c r="D43" s="42">
        <v>1073.33</v>
      </c>
      <c r="E43" s="14" t="s">
        <v>109</v>
      </c>
    </row>
    <row r="44" spans="1:5" ht="54.95" customHeight="1" x14ac:dyDescent="0.25">
      <c r="A44" s="40" t="s">
        <v>207</v>
      </c>
      <c r="B44" s="15" t="s">
        <v>108</v>
      </c>
      <c r="C44" s="15" t="s">
        <v>108</v>
      </c>
      <c r="D44" s="42">
        <v>1026.67</v>
      </c>
      <c r="E44" s="14" t="s">
        <v>109</v>
      </c>
    </row>
    <row r="45" spans="1:5" ht="54.95" customHeight="1" x14ac:dyDescent="0.25">
      <c r="A45" s="40" t="s">
        <v>148</v>
      </c>
      <c r="B45" s="15" t="s">
        <v>108</v>
      </c>
      <c r="C45" s="15" t="s">
        <v>108</v>
      </c>
      <c r="D45" s="42">
        <v>1166.67</v>
      </c>
      <c r="E45" s="14" t="s">
        <v>109</v>
      </c>
    </row>
    <row r="46" spans="1:5" ht="54.95" customHeight="1" x14ac:dyDescent="0.25">
      <c r="A46" s="40" t="s">
        <v>65</v>
      </c>
      <c r="B46" s="15" t="s">
        <v>108</v>
      </c>
      <c r="C46" s="15" t="s">
        <v>108</v>
      </c>
      <c r="D46" s="42">
        <v>1015</v>
      </c>
      <c r="E46" s="14" t="s">
        <v>109</v>
      </c>
    </row>
    <row r="47" spans="1:5" ht="54.95" customHeight="1" x14ac:dyDescent="0.25">
      <c r="A47" s="40" t="s">
        <v>208</v>
      </c>
      <c r="B47" s="15" t="s">
        <v>108</v>
      </c>
      <c r="C47" s="15" t="s">
        <v>108</v>
      </c>
      <c r="D47" s="41">
        <v>682.5</v>
      </c>
      <c r="E47" s="14" t="s">
        <v>109</v>
      </c>
    </row>
    <row r="48" spans="1:5" ht="54.95" customHeight="1" x14ac:dyDescent="0.25">
      <c r="A48" s="40" t="s">
        <v>209</v>
      </c>
      <c r="B48" s="15" t="s">
        <v>108</v>
      </c>
      <c r="C48" s="15" t="s">
        <v>108</v>
      </c>
      <c r="D48" s="42">
        <v>1032.5</v>
      </c>
      <c r="E48" s="14" t="s">
        <v>109</v>
      </c>
    </row>
    <row r="49" spans="1:5" ht="54.95" customHeight="1" x14ac:dyDescent="0.25">
      <c r="A49" s="40" t="s">
        <v>180</v>
      </c>
      <c r="B49" s="15" t="s">
        <v>108</v>
      </c>
      <c r="C49" s="15" t="s">
        <v>108</v>
      </c>
      <c r="D49" s="41">
        <v>886.67</v>
      </c>
      <c r="E49" s="14" t="s">
        <v>109</v>
      </c>
    </row>
    <row r="50" spans="1:5" ht="54.95" customHeight="1" x14ac:dyDescent="0.25">
      <c r="A50" s="40" t="s">
        <v>182</v>
      </c>
      <c r="B50" s="15" t="s">
        <v>108</v>
      </c>
      <c r="C50" s="15" t="s">
        <v>108</v>
      </c>
      <c r="D50" s="41">
        <v>840</v>
      </c>
      <c r="E50" s="14" t="s">
        <v>109</v>
      </c>
    </row>
    <row r="51" spans="1:5" x14ac:dyDescent="0.25">
      <c r="A51" s="145" t="s">
        <v>210</v>
      </c>
      <c r="B51" s="146"/>
      <c r="C51" s="147"/>
      <c r="D51" s="32">
        <f>SUM(D30:D50)</f>
        <v>15668.34</v>
      </c>
      <c r="E51" s="8"/>
    </row>
  </sheetData>
  <mergeCells count="24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51:C51"/>
    <mergeCell ref="C15:E15"/>
    <mergeCell ref="C16:E16"/>
    <mergeCell ref="C17:E17"/>
    <mergeCell ref="C18:E18"/>
    <mergeCell ref="C19:E19"/>
    <mergeCell ref="C21:E21"/>
    <mergeCell ref="C22:E22"/>
    <mergeCell ref="C23:E23"/>
    <mergeCell ref="C24:E24"/>
    <mergeCell ref="C25:E25"/>
    <mergeCell ref="B26:E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8EFA-3913-4A47-B8EF-BF1D23DB04DE}">
  <dimension ref="A1:E125"/>
  <sheetViews>
    <sheetView topLeftCell="A10" workbookViewId="0">
      <selection activeCell="E33" sqref="E33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229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50"/>
      <c r="E8" s="1"/>
    </row>
    <row r="9" spans="1:5" x14ac:dyDescent="0.25">
      <c r="A9" s="1"/>
      <c r="B9" s="1"/>
      <c r="C9" s="1"/>
      <c r="D9" s="50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952501.31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1539.82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150864.35999999999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20193.55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4611.13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24955.95</v>
      </c>
      <c r="B16" s="60">
        <v>3212</v>
      </c>
      <c r="C16" s="153" t="s">
        <v>17</v>
      </c>
      <c r="D16" s="154"/>
      <c r="E16" s="155"/>
    </row>
    <row r="17" spans="1:5" x14ac:dyDescent="0.25">
      <c r="A17" s="47">
        <v>37257.5</v>
      </c>
      <c r="B17" s="60">
        <v>3214</v>
      </c>
      <c r="C17" s="153" t="s">
        <v>6</v>
      </c>
      <c r="D17" s="154"/>
      <c r="E17" s="155"/>
    </row>
    <row r="18" spans="1:5" x14ac:dyDescent="0.25">
      <c r="A18" s="47">
        <v>13.86</v>
      </c>
      <c r="B18" s="60">
        <v>3221</v>
      </c>
      <c r="C18" s="156" t="s">
        <v>155</v>
      </c>
      <c r="D18" s="157"/>
      <c r="E18" s="158"/>
    </row>
    <row r="19" spans="1:5" x14ac:dyDescent="0.25">
      <c r="A19" s="47">
        <v>15</v>
      </c>
      <c r="B19" s="60">
        <v>3224</v>
      </c>
      <c r="C19" s="61" t="s">
        <v>143</v>
      </c>
      <c r="D19" s="62"/>
      <c r="E19" s="63"/>
    </row>
    <row r="20" spans="1:5" x14ac:dyDescent="0.25">
      <c r="A20" s="47">
        <v>2.25</v>
      </c>
      <c r="B20" s="60">
        <v>3232</v>
      </c>
      <c r="C20" s="61" t="s">
        <v>7</v>
      </c>
      <c r="D20" s="62"/>
      <c r="E20" s="63"/>
    </row>
    <row r="21" spans="1:5" x14ac:dyDescent="0.25">
      <c r="A21" s="47">
        <v>11.86</v>
      </c>
      <c r="B21" s="60">
        <v>3239</v>
      </c>
      <c r="C21" s="153" t="s">
        <v>111</v>
      </c>
      <c r="D21" s="154"/>
      <c r="E21" s="155"/>
    </row>
    <row r="22" spans="1:5" x14ac:dyDescent="0.25">
      <c r="A22" s="47">
        <v>303.58</v>
      </c>
      <c r="B22" s="60">
        <v>3241</v>
      </c>
      <c r="C22" s="156" t="s">
        <v>8</v>
      </c>
      <c r="D22" s="157"/>
      <c r="E22" s="158"/>
    </row>
    <row r="23" spans="1:5" x14ac:dyDescent="0.25">
      <c r="A23" s="47">
        <v>1070.0999999999999</v>
      </c>
      <c r="B23" s="60">
        <v>3291</v>
      </c>
      <c r="C23" s="153" t="s">
        <v>9</v>
      </c>
      <c r="D23" s="154"/>
      <c r="E23" s="155"/>
    </row>
    <row r="24" spans="1:5" x14ac:dyDescent="0.25">
      <c r="A24" s="47">
        <v>192.78</v>
      </c>
      <c r="B24" s="60">
        <v>3293</v>
      </c>
      <c r="C24" s="64" t="s">
        <v>112</v>
      </c>
      <c r="D24" s="65"/>
      <c r="E24" s="66"/>
    </row>
    <row r="25" spans="1:5" x14ac:dyDescent="0.25">
      <c r="A25" s="48">
        <v>1335.28</v>
      </c>
      <c r="B25" s="60">
        <v>3295</v>
      </c>
      <c r="C25" s="153" t="s">
        <v>10</v>
      </c>
      <c r="D25" s="154"/>
      <c r="E25" s="155"/>
    </row>
    <row r="26" spans="1:5" x14ac:dyDescent="0.25">
      <c r="A26" s="48">
        <v>6927.32</v>
      </c>
      <c r="B26" s="60">
        <v>3296</v>
      </c>
      <c r="C26" s="153" t="s">
        <v>113</v>
      </c>
      <c r="D26" s="154"/>
      <c r="E26" s="155"/>
    </row>
    <row r="27" spans="1:5" x14ac:dyDescent="0.25">
      <c r="A27" s="5">
        <f>SUM(A11:A26)</f>
        <v>1201795.6500000004</v>
      </c>
      <c r="B27" s="142" t="s">
        <v>230</v>
      </c>
      <c r="C27" s="143"/>
      <c r="D27" s="143"/>
      <c r="E27" s="144"/>
    </row>
    <row r="30" spans="1:5" ht="38.25" x14ac:dyDescent="0.25">
      <c r="A30" s="51" t="s">
        <v>23</v>
      </c>
      <c r="B30" s="51" t="s">
        <v>24</v>
      </c>
      <c r="C30" s="51" t="s">
        <v>25</v>
      </c>
      <c r="D30" s="52" t="s">
        <v>26</v>
      </c>
      <c r="E30" s="51" t="s">
        <v>2</v>
      </c>
    </row>
    <row r="31" spans="1:5" ht="54.95" customHeight="1" x14ac:dyDescent="0.25">
      <c r="A31" s="67" t="s">
        <v>156</v>
      </c>
      <c r="B31" s="15" t="s">
        <v>108</v>
      </c>
      <c r="C31" s="15" t="s">
        <v>108</v>
      </c>
      <c r="D31" s="68">
        <v>145.24</v>
      </c>
      <c r="E31" s="14" t="s">
        <v>109</v>
      </c>
    </row>
    <row r="32" spans="1:5" ht="54.95" customHeight="1" x14ac:dyDescent="0.25">
      <c r="A32" s="67" t="s">
        <v>27</v>
      </c>
      <c r="B32" s="15" t="s">
        <v>108</v>
      </c>
      <c r="C32" s="15" t="s">
        <v>108</v>
      </c>
      <c r="D32" s="68">
        <v>217.87</v>
      </c>
      <c r="E32" s="14" t="s">
        <v>109</v>
      </c>
    </row>
    <row r="33" spans="1:5" ht="54.95" customHeight="1" x14ac:dyDescent="0.25">
      <c r="A33" s="67" t="s">
        <v>28</v>
      </c>
      <c r="B33" s="15" t="s">
        <v>108</v>
      </c>
      <c r="C33" s="15" t="s">
        <v>108</v>
      </c>
      <c r="D33" s="68">
        <v>290.49</v>
      </c>
      <c r="E33" s="14" t="s">
        <v>109</v>
      </c>
    </row>
    <row r="34" spans="1:5" ht="54.95" customHeight="1" x14ac:dyDescent="0.25">
      <c r="A34" s="67" t="s">
        <v>29</v>
      </c>
      <c r="B34" s="15" t="s">
        <v>108</v>
      </c>
      <c r="C34" s="15" t="s">
        <v>108</v>
      </c>
      <c r="D34" s="68">
        <v>350</v>
      </c>
      <c r="E34" s="14" t="s">
        <v>109</v>
      </c>
    </row>
    <row r="35" spans="1:5" ht="54.95" customHeight="1" x14ac:dyDescent="0.25">
      <c r="A35" s="67" t="s">
        <v>144</v>
      </c>
      <c r="B35" s="15" t="s">
        <v>108</v>
      </c>
      <c r="C35" s="15" t="s">
        <v>108</v>
      </c>
      <c r="D35" s="68">
        <v>939.17</v>
      </c>
      <c r="E35" s="14" t="s">
        <v>109</v>
      </c>
    </row>
    <row r="36" spans="1:5" ht="54.95" customHeight="1" x14ac:dyDescent="0.25">
      <c r="A36" s="67" t="s">
        <v>31</v>
      </c>
      <c r="B36" s="15" t="s">
        <v>108</v>
      </c>
      <c r="C36" s="15" t="s">
        <v>108</v>
      </c>
      <c r="D36" s="68">
        <v>69.349999999999994</v>
      </c>
      <c r="E36" s="14" t="s">
        <v>109</v>
      </c>
    </row>
    <row r="37" spans="1:5" ht="54.95" customHeight="1" x14ac:dyDescent="0.25">
      <c r="A37" s="67" t="s">
        <v>214</v>
      </c>
      <c r="B37" s="15" t="s">
        <v>108</v>
      </c>
      <c r="C37" s="15" t="s">
        <v>108</v>
      </c>
      <c r="D37" s="68">
        <v>31.27</v>
      </c>
      <c r="E37" s="14" t="s">
        <v>109</v>
      </c>
    </row>
    <row r="38" spans="1:5" ht="54.95" customHeight="1" x14ac:dyDescent="0.25">
      <c r="A38" s="67" t="s">
        <v>157</v>
      </c>
      <c r="B38" s="15" t="s">
        <v>108</v>
      </c>
      <c r="C38" s="15" t="s">
        <v>108</v>
      </c>
      <c r="D38" s="68">
        <v>793.33</v>
      </c>
      <c r="E38" s="14" t="s">
        <v>109</v>
      </c>
    </row>
    <row r="39" spans="1:5" ht="54.95" customHeight="1" x14ac:dyDescent="0.25">
      <c r="A39" s="67" t="s">
        <v>215</v>
      </c>
      <c r="B39" s="15" t="s">
        <v>108</v>
      </c>
      <c r="C39" s="15" t="s">
        <v>108</v>
      </c>
      <c r="D39" s="68">
        <v>72.63</v>
      </c>
      <c r="E39" s="14" t="s">
        <v>109</v>
      </c>
    </row>
    <row r="40" spans="1:5" ht="54.95" customHeight="1" x14ac:dyDescent="0.25">
      <c r="A40" s="67" t="s">
        <v>202</v>
      </c>
      <c r="B40" s="15" t="s">
        <v>108</v>
      </c>
      <c r="C40" s="15" t="s">
        <v>108</v>
      </c>
      <c r="D40" s="68">
        <v>326.67</v>
      </c>
      <c r="E40" s="14" t="s">
        <v>109</v>
      </c>
    </row>
    <row r="41" spans="1:5" ht="54.95" customHeight="1" x14ac:dyDescent="0.25">
      <c r="A41" s="67" t="s">
        <v>32</v>
      </c>
      <c r="B41" s="15" t="s">
        <v>108</v>
      </c>
      <c r="C41" s="15" t="s">
        <v>108</v>
      </c>
      <c r="D41" s="68">
        <v>138.71</v>
      </c>
      <c r="E41" s="14" t="s">
        <v>109</v>
      </c>
    </row>
    <row r="42" spans="1:5" ht="54.95" customHeight="1" x14ac:dyDescent="0.25">
      <c r="A42" s="67" t="s">
        <v>34</v>
      </c>
      <c r="B42" s="15" t="s">
        <v>108</v>
      </c>
      <c r="C42" s="15" t="s">
        <v>108</v>
      </c>
      <c r="D42" s="68">
        <v>103.75</v>
      </c>
      <c r="E42" s="14" t="s">
        <v>109</v>
      </c>
    </row>
    <row r="43" spans="1:5" ht="54.95" customHeight="1" x14ac:dyDescent="0.25">
      <c r="A43" s="67" t="s">
        <v>33</v>
      </c>
      <c r="B43" s="15" t="s">
        <v>108</v>
      </c>
      <c r="C43" s="15" t="s">
        <v>108</v>
      </c>
      <c r="D43" s="68">
        <v>70.680000000000007</v>
      </c>
      <c r="E43" s="14" t="s">
        <v>109</v>
      </c>
    </row>
    <row r="44" spans="1:5" ht="54.95" customHeight="1" x14ac:dyDescent="0.25">
      <c r="A44" s="67" t="s">
        <v>35</v>
      </c>
      <c r="B44" s="15" t="s">
        <v>108</v>
      </c>
      <c r="C44" s="15" t="s">
        <v>108</v>
      </c>
      <c r="D44" s="68">
        <v>69.349999999999994</v>
      </c>
      <c r="E44" s="14" t="s">
        <v>109</v>
      </c>
    </row>
    <row r="45" spans="1:5" ht="54.95" customHeight="1" x14ac:dyDescent="0.25">
      <c r="A45" s="67" t="s">
        <v>159</v>
      </c>
      <c r="B45" s="15" t="s">
        <v>108</v>
      </c>
      <c r="C45" s="15" t="s">
        <v>108</v>
      </c>
      <c r="D45" s="68">
        <v>746.67</v>
      </c>
      <c r="E45" s="14" t="s">
        <v>109</v>
      </c>
    </row>
    <row r="46" spans="1:5" ht="54.95" customHeight="1" x14ac:dyDescent="0.25">
      <c r="A46" s="67" t="s">
        <v>37</v>
      </c>
      <c r="B46" s="15" t="s">
        <v>108</v>
      </c>
      <c r="C46" s="15" t="s">
        <v>108</v>
      </c>
      <c r="D46" s="68">
        <v>69.349999999999994</v>
      </c>
      <c r="E46" s="14" t="s">
        <v>109</v>
      </c>
    </row>
    <row r="47" spans="1:5" ht="54.95" customHeight="1" x14ac:dyDescent="0.25">
      <c r="A47" s="67" t="s">
        <v>203</v>
      </c>
      <c r="B47" s="15" t="s">
        <v>108</v>
      </c>
      <c r="C47" s="15" t="s">
        <v>108</v>
      </c>
      <c r="D47" s="68">
        <v>974.17</v>
      </c>
      <c r="E47" s="14" t="s">
        <v>109</v>
      </c>
    </row>
    <row r="48" spans="1:5" ht="54.95" customHeight="1" x14ac:dyDescent="0.25">
      <c r="A48" s="67" t="s">
        <v>38</v>
      </c>
      <c r="B48" s="15" t="s">
        <v>108</v>
      </c>
      <c r="C48" s="15" t="s">
        <v>108</v>
      </c>
      <c r="D48" s="68">
        <v>138.71</v>
      </c>
      <c r="E48" s="14" t="s">
        <v>109</v>
      </c>
    </row>
    <row r="49" spans="1:5" ht="54.95" customHeight="1" x14ac:dyDescent="0.25">
      <c r="A49" s="67" t="s">
        <v>39</v>
      </c>
      <c r="B49" s="15" t="s">
        <v>108</v>
      </c>
      <c r="C49" s="15" t="s">
        <v>108</v>
      </c>
      <c r="D49" s="68">
        <v>69.349999999999994</v>
      </c>
      <c r="E49" s="14" t="s">
        <v>109</v>
      </c>
    </row>
    <row r="50" spans="1:5" ht="54.95" customHeight="1" x14ac:dyDescent="0.25">
      <c r="A50" s="67" t="s">
        <v>40</v>
      </c>
      <c r="B50" s="15" t="s">
        <v>108</v>
      </c>
      <c r="C50" s="15" t="s">
        <v>108</v>
      </c>
      <c r="D50" s="68">
        <v>138.71</v>
      </c>
      <c r="E50" s="14" t="s">
        <v>109</v>
      </c>
    </row>
    <row r="51" spans="1:5" ht="54.95" customHeight="1" x14ac:dyDescent="0.25">
      <c r="A51" s="67" t="s">
        <v>145</v>
      </c>
      <c r="B51" s="15" t="s">
        <v>108</v>
      </c>
      <c r="C51" s="15" t="s">
        <v>108</v>
      </c>
      <c r="D51" s="68">
        <v>927.5</v>
      </c>
      <c r="E51" s="14" t="s">
        <v>109</v>
      </c>
    </row>
    <row r="52" spans="1:5" ht="54.95" customHeight="1" x14ac:dyDescent="0.25">
      <c r="A52" s="67" t="s">
        <v>216</v>
      </c>
      <c r="B52" s="15" t="s">
        <v>108</v>
      </c>
      <c r="C52" s="15" t="s">
        <v>108</v>
      </c>
      <c r="D52" s="68">
        <v>717.5</v>
      </c>
      <c r="E52" s="14" t="s">
        <v>109</v>
      </c>
    </row>
    <row r="53" spans="1:5" ht="54.95" customHeight="1" x14ac:dyDescent="0.25">
      <c r="A53" s="67" t="s">
        <v>42</v>
      </c>
      <c r="B53" s="15" t="s">
        <v>108</v>
      </c>
      <c r="C53" s="15" t="s">
        <v>108</v>
      </c>
      <c r="D53" s="68">
        <v>138.71</v>
      </c>
      <c r="E53" s="14" t="s">
        <v>109</v>
      </c>
    </row>
    <row r="54" spans="1:5" ht="54.95" customHeight="1" x14ac:dyDescent="0.25">
      <c r="A54" s="67" t="s">
        <v>121</v>
      </c>
      <c r="B54" s="15" t="s">
        <v>108</v>
      </c>
      <c r="C54" s="15" t="s">
        <v>108</v>
      </c>
      <c r="D54" s="68">
        <v>166.8</v>
      </c>
      <c r="E54" s="14" t="s">
        <v>109</v>
      </c>
    </row>
    <row r="55" spans="1:5" ht="54.95" customHeight="1" x14ac:dyDescent="0.25">
      <c r="A55" s="67" t="s">
        <v>217</v>
      </c>
      <c r="B55" s="15" t="s">
        <v>108</v>
      </c>
      <c r="C55" s="15" t="s">
        <v>108</v>
      </c>
      <c r="D55" s="68">
        <v>700</v>
      </c>
      <c r="E55" s="14" t="s">
        <v>109</v>
      </c>
    </row>
    <row r="56" spans="1:5" ht="54.95" customHeight="1" x14ac:dyDescent="0.25">
      <c r="A56" s="67" t="s">
        <v>163</v>
      </c>
      <c r="B56" s="15" t="s">
        <v>108</v>
      </c>
      <c r="C56" s="15" t="s">
        <v>108</v>
      </c>
      <c r="D56" s="68">
        <v>208.06</v>
      </c>
      <c r="E56" s="14" t="s">
        <v>109</v>
      </c>
    </row>
    <row r="57" spans="1:5" ht="54.95" customHeight="1" x14ac:dyDescent="0.25">
      <c r="A57" s="67" t="s">
        <v>43</v>
      </c>
      <c r="B57" s="15" t="s">
        <v>108</v>
      </c>
      <c r="C57" s="15" t="s">
        <v>108</v>
      </c>
      <c r="D57" s="68">
        <v>69.349999999999994</v>
      </c>
      <c r="E57" s="14" t="s">
        <v>109</v>
      </c>
    </row>
    <row r="58" spans="1:5" ht="54.95" customHeight="1" x14ac:dyDescent="0.25">
      <c r="A58" s="67" t="s">
        <v>44</v>
      </c>
      <c r="B58" s="15" t="s">
        <v>108</v>
      </c>
      <c r="C58" s="15" t="s">
        <v>108</v>
      </c>
      <c r="D58" s="68">
        <v>363.1</v>
      </c>
      <c r="E58" s="14" t="s">
        <v>109</v>
      </c>
    </row>
    <row r="59" spans="1:5" ht="54.95" customHeight="1" x14ac:dyDescent="0.25">
      <c r="A59" s="67" t="s">
        <v>45</v>
      </c>
      <c r="B59" s="15" t="s">
        <v>108</v>
      </c>
      <c r="C59" s="15" t="s">
        <v>108</v>
      </c>
      <c r="D59" s="68">
        <v>208.06</v>
      </c>
      <c r="E59" s="14" t="s">
        <v>109</v>
      </c>
    </row>
    <row r="60" spans="1:5" ht="54.95" customHeight="1" x14ac:dyDescent="0.25">
      <c r="A60" s="67" t="s">
        <v>164</v>
      </c>
      <c r="B60" s="15" t="s">
        <v>108</v>
      </c>
      <c r="C60" s="15" t="s">
        <v>108</v>
      </c>
      <c r="D60" s="68">
        <v>700</v>
      </c>
      <c r="E60" s="14" t="s">
        <v>109</v>
      </c>
    </row>
    <row r="61" spans="1:5" ht="54.95" customHeight="1" x14ac:dyDescent="0.25">
      <c r="A61" s="67" t="s">
        <v>165</v>
      </c>
      <c r="B61" s="15" t="s">
        <v>108</v>
      </c>
      <c r="C61" s="15" t="s">
        <v>108</v>
      </c>
      <c r="D61" s="68">
        <v>69.349999999999994</v>
      </c>
      <c r="E61" s="14" t="s">
        <v>109</v>
      </c>
    </row>
    <row r="62" spans="1:5" ht="54.95" customHeight="1" x14ac:dyDescent="0.25">
      <c r="A62" s="67" t="s">
        <v>122</v>
      </c>
      <c r="B62" s="15" t="s">
        <v>108</v>
      </c>
      <c r="C62" s="15" t="s">
        <v>108</v>
      </c>
      <c r="D62" s="68">
        <v>69.349999999999994</v>
      </c>
      <c r="E62" s="14" t="s">
        <v>109</v>
      </c>
    </row>
    <row r="63" spans="1:5" ht="54.95" customHeight="1" x14ac:dyDescent="0.25">
      <c r="A63" s="67" t="s">
        <v>187</v>
      </c>
      <c r="B63" s="15" t="s">
        <v>108</v>
      </c>
      <c r="C63" s="15" t="s">
        <v>108</v>
      </c>
      <c r="D63" s="68">
        <v>138.69999999999999</v>
      </c>
      <c r="E63" s="14" t="s">
        <v>109</v>
      </c>
    </row>
    <row r="64" spans="1:5" ht="54.95" customHeight="1" x14ac:dyDescent="0.25">
      <c r="A64" s="67" t="s">
        <v>218</v>
      </c>
      <c r="B64" s="15" t="s">
        <v>108</v>
      </c>
      <c r="C64" s="15" t="s">
        <v>108</v>
      </c>
      <c r="D64" s="68">
        <v>31.27</v>
      </c>
      <c r="E64" s="14" t="s">
        <v>109</v>
      </c>
    </row>
    <row r="65" spans="1:5" ht="54.95" customHeight="1" x14ac:dyDescent="0.25">
      <c r="A65" s="67" t="s">
        <v>49</v>
      </c>
      <c r="B65" s="15" t="s">
        <v>108</v>
      </c>
      <c r="C65" s="15" t="s">
        <v>108</v>
      </c>
      <c r="D65" s="68">
        <v>72.63</v>
      </c>
      <c r="E65" s="14" t="s">
        <v>109</v>
      </c>
    </row>
    <row r="66" spans="1:5" ht="54.95" customHeight="1" x14ac:dyDescent="0.25">
      <c r="A66" s="67" t="s">
        <v>204</v>
      </c>
      <c r="B66" s="15" t="s">
        <v>108</v>
      </c>
      <c r="C66" s="15" t="s">
        <v>108</v>
      </c>
      <c r="D66" s="68">
        <v>746.67</v>
      </c>
      <c r="E66" s="14" t="s">
        <v>109</v>
      </c>
    </row>
    <row r="67" spans="1:5" ht="54.95" customHeight="1" x14ac:dyDescent="0.25">
      <c r="A67" s="67" t="s">
        <v>53</v>
      </c>
      <c r="B67" s="15" t="s">
        <v>108</v>
      </c>
      <c r="C67" s="15" t="s">
        <v>108</v>
      </c>
      <c r="D67" s="68">
        <v>267.51</v>
      </c>
      <c r="E67" s="14" t="s">
        <v>109</v>
      </c>
    </row>
    <row r="68" spans="1:5" ht="54.95" customHeight="1" x14ac:dyDescent="0.25">
      <c r="A68" s="67" t="s">
        <v>54</v>
      </c>
      <c r="B68" s="15" t="s">
        <v>108</v>
      </c>
      <c r="C68" s="15" t="s">
        <v>108</v>
      </c>
      <c r="D68" s="68">
        <v>69.349999999999994</v>
      </c>
      <c r="E68" s="14" t="s">
        <v>109</v>
      </c>
    </row>
    <row r="69" spans="1:5" ht="54.95" customHeight="1" x14ac:dyDescent="0.25">
      <c r="A69" s="67" t="s">
        <v>205</v>
      </c>
      <c r="B69" s="15" t="s">
        <v>108</v>
      </c>
      <c r="C69" s="15" t="s">
        <v>108</v>
      </c>
      <c r="D69" s="68">
        <v>1131.67</v>
      </c>
      <c r="E69" s="14" t="s">
        <v>109</v>
      </c>
    </row>
    <row r="70" spans="1:5" ht="54.95" customHeight="1" x14ac:dyDescent="0.25">
      <c r="A70" s="67" t="s">
        <v>219</v>
      </c>
      <c r="B70" s="15" t="s">
        <v>108</v>
      </c>
      <c r="C70" s="15" t="s">
        <v>108</v>
      </c>
      <c r="D70" s="68">
        <v>69.349999999999994</v>
      </c>
      <c r="E70" s="14" t="s">
        <v>109</v>
      </c>
    </row>
    <row r="71" spans="1:5" ht="54.95" customHeight="1" x14ac:dyDescent="0.25">
      <c r="A71" s="67" t="s">
        <v>56</v>
      </c>
      <c r="B71" s="15" t="s">
        <v>108</v>
      </c>
      <c r="C71" s="15" t="s">
        <v>108</v>
      </c>
      <c r="D71" s="68">
        <v>69.349999999999994</v>
      </c>
      <c r="E71" s="14" t="s">
        <v>109</v>
      </c>
    </row>
    <row r="72" spans="1:5" ht="54.95" customHeight="1" x14ac:dyDescent="0.25">
      <c r="A72" s="67" t="s">
        <v>57</v>
      </c>
      <c r="B72" s="15" t="s">
        <v>108</v>
      </c>
      <c r="C72" s="15" t="s">
        <v>108</v>
      </c>
      <c r="D72" s="68">
        <v>72.63</v>
      </c>
      <c r="E72" s="14" t="s">
        <v>109</v>
      </c>
    </row>
    <row r="73" spans="1:5" ht="54.95" customHeight="1" x14ac:dyDescent="0.25">
      <c r="A73" s="67" t="s">
        <v>188</v>
      </c>
      <c r="B73" s="15" t="s">
        <v>108</v>
      </c>
      <c r="C73" s="15" t="s">
        <v>108</v>
      </c>
      <c r="D73" s="68">
        <v>290.49</v>
      </c>
      <c r="E73" s="14" t="s">
        <v>109</v>
      </c>
    </row>
    <row r="74" spans="1:5" ht="54.95" customHeight="1" x14ac:dyDescent="0.25">
      <c r="A74" s="67" t="s">
        <v>220</v>
      </c>
      <c r="B74" s="15" t="s">
        <v>108</v>
      </c>
      <c r="C74" s="15" t="s">
        <v>108</v>
      </c>
      <c r="D74" s="68">
        <v>29.86</v>
      </c>
      <c r="E74" s="14" t="s">
        <v>109</v>
      </c>
    </row>
    <row r="75" spans="1:5" ht="54.95" customHeight="1" x14ac:dyDescent="0.25">
      <c r="A75" s="67" t="s">
        <v>60</v>
      </c>
      <c r="B75" s="15" t="s">
        <v>108</v>
      </c>
      <c r="C75" s="15" t="s">
        <v>108</v>
      </c>
      <c r="D75" s="68">
        <v>145.26</v>
      </c>
      <c r="E75" s="14" t="s">
        <v>109</v>
      </c>
    </row>
    <row r="76" spans="1:5" ht="54.95" customHeight="1" x14ac:dyDescent="0.25">
      <c r="A76" s="67" t="s">
        <v>169</v>
      </c>
      <c r="B76" s="15" t="s">
        <v>108</v>
      </c>
      <c r="C76" s="15" t="s">
        <v>108</v>
      </c>
      <c r="D76" s="68">
        <v>945</v>
      </c>
      <c r="E76" s="14" t="s">
        <v>109</v>
      </c>
    </row>
    <row r="77" spans="1:5" ht="54.95" customHeight="1" x14ac:dyDescent="0.25">
      <c r="A77" s="67" t="s">
        <v>61</v>
      </c>
      <c r="B77" s="15" t="s">
        <v>108</v>
      </c>
      <c r="C77" s="15" t="s">
        <v>108</v>
      </c>
      <c r="D77" s="68">
        <v>366.59</v>
      </c>
      <c r="E77" s="14" t="s">
        <v>109</v>
      </c>
    </row>
    <row r="78" spans="1:5" ht="54.95" customHeight="1" x14ac:dyDescent="0.25">
      <c r="A78" s="67" t="s">
        <v>221</v>
      </c>
      <c r="B78" s="15" t="s">
        <v>108</v>
      </c>
      <c r="C78" s="15" t="s">
        <v>108</v>
      </c>
      <c r="D78" s="68">
        <v>213.38</v>
      </c>
      <c r="E78" s="14" t="s">
        <v>109</v>
      </c>
    </row>
    <row r="79" spans="1:5" ht="54.95" customHeight="1" x14ac:dyDescent="0.25">
      <c r="A79" s="67" t="s">
        <v>206</v>
      </c>
      <c r="B79" s="15" t="s">
        <v>108</v>
      </c>
      <c r="C79" s="15" t="s">
        <v>108</v>
      </c>
      <c r="D79" s="68">
        <v>945</v>
      </c>
      <c r="E79" s="14" t="s">
        <v>109</v>
      </c>
    </row>
    <row r="80" spans="1:5" ht="54.95" customHeight="1" x14ac:dyDescent="0.25">
      <c r="A80" s="67" t="s">
        <v>207</v>
      </c>
      <c r="B80" s="15" t="s">
        <v>108</v>
      </c>
      <c r="C80" s="15" t="s">
        <v>108</v>
      </c>
      <c r="D80" s="68">
        <v>840</v>
      </c>
      <c r="E80" s="14" t="s">
        <v>109</v>
      </c>
    </row>
    <row r="81" spans="1:5" ht="54.95" customHeight="1" x14ac:dyDescent="0.25">
      <c r="A81" s="67" t="s">
        <v>148</v>
      </c>
      <c r="B81" s="15" t="s">
        <v>108</v>
      </c>
      <c r="C81" s="15" t="s">
        <v>108</v>
      </c>
      <c r="D81" s="68">
        <v>1201.67</v>
      </c>
      <c r="E81" s="14" t="s">
        <v>109</v>
      </c>
    </row>
    <row r="82" spans="1:5" ht="54.95" customHeight="1" x14ac:dyDescent="0.25">
      <c r="A82" s="67" t="s">
        <v>64</v>
      </c>
      <c r="B82" s="15" t="s">
        <v>108</v>
      </c>
      <c r="C82" s="15" t="s">
        <v>108</v>
      </c>
      <c r="D82" s="68">
        <v>69.349999999999994</v>
      </c>
      <c r="E82" s="14" t="s">
        <v>109</v>
      </c>
    </row>
    <row r="83" spans="1:5" ht="54.95" customHeight="1" x14ac:dyDescent="0.25">
      <c r="A83" s="67" t="s">
        <v>65</v>
      </c>
      <c r="B83" s="15" t="s">
        <v>108</v>
      </c>
      <c r="C83" s="15" t="s">
        <v>108</v>
      </c>
      <c r="D83" s="68">
        <v>840</v>
      </c>
      <c r="E83" s="14" t="s">
        <v>109</v>
      </c>
    </row>
    <row r="84" spans="1:5" ht="54.95" customHeight="1" x14ac:dyDescent="0.25">
      <c r="A84" s="67" t="s">
        <v>208</v>
      </c>
      <c r="B84" s="15" t="s">
        <v>108</v>
      </c>
      <c r="C84" s="15" t="s">
        <v>108</v>
      </c>
      <c r="D84" s="68">
        <v>665</v>
      </c>
      <c r="E84" s="14" t="s">
        <v>109</v>
      </c>
    </row>
    <row r="85" spans="1:5" ht="54.95" customHeight="1" x14ac:dyDescent="0.25">
      <c r="A85" s="67" t="s">
        <v>68</v>
      </c>
      <c r="B85" s="15" t="s">
        <v>108</v>
      </c>
      <c r="C85" s="15" t="s">
        <v>108</v>
      </c>
      <c r="D85" s="68">
        <v>69.349999999999994</v>
      </c>
      <c r="E85" s="14" t="s">
        <v>109</v>
      </c>
    </row>
    <row r="86" spans="1:5" ht="54.95" customHeight="1" x14ac:dyDescent="0.25">
      <c r="A86" s="67" t="s">
        <v>69</v>
      </c>
      <c r="B86" s="15" t="s">
        <v>108</v>
      </c>
      <c r="C86" s="15" t="s">
        <v>108</v>
      </c>
      <c r="D86" s="68">
        <v>176.38</v>
      </c>
      <c r="E86" s="14" t="s">
        <v>109</v>
      </c>
    </row>
    <row r="87" spans="1:5" ht="54.95" customHeight="1" x14ac:dyDescent="0.25">
      <c r="A87" s="67" t="s">
        <v>70</v>
      </c>
      <c r="B87" s="15" t="s">
        <v>108</v>
      </c>
      <c r="C87" s="15" t="s">
        <v>108</v>
      </c>
      <c r="D87" s="68">
        <v>138.69999999999999</v>
      </c>
      <c r="E87" s="14" t="s">
        <v>109</v>
      </c>
    </row>
    <row r="88" spans="1:5" ht="54.95" customHeight="1" x14ac:dyDescent="0.25">
      <c r="A88" s="67" t="s">
        <v>222</v>
      </c>
      <c r="B88" s="15" t="s">
        <v>108</v>
      </c>
      <c r="C88" s="15" t="s">
        <v>108</v>
      </c>
      <c r="D88" s="68">
        <v>138.69999999999999</v>
      </c>
      <c r="E88" s="14" t="s">
        <v>109</v>
      </c>
    </row>
    <row r="89" spans="1:5" ht="54.95" customHeight="1" x14ac:dyDescent="0.25">
      <c r="A89" s="67" t="s">
        <v>71</v>
      </c>
      <c r="B89" s="15" t="s">
        <v>108</v>
      </c>
      <c r="C89" s="15" t="s">
        <v>108</v>
      </c>
      <c r="D89" s="68">
        <v>208.06</v>
      </c>
      <c r="E89" s="14" t="s">
        <v>109</v>
      </c>
    </row>
    <row r="90" spans="1:5" ht="54.95" customHeight="1" x14ac:dyDescent="0.25">
      <c r="A90" s="67" t="s">
        <v>72</v>
      </c>
      <c r="B90" s="15" t="s">
        <v>108</v>
      </c>
      <c r="C90" s="15" t="s">
        <v>108</v>
      </c>
      <c r="D90" s="68">
        <v>69.349999999999994</v>
      </c>
      <c r="E90" s="14" t="s">
        <v>109</v>
      </c>
    </row>
    <row r="91" spans="1:5" ht="54.95" customHeight="1" x14ac:dyDescent="0.25">
      <c r="A91" s="67" t="s">
        <v>223</v>
      </c>
      <c r="B91" s="15" t="s">
        <v>108</v>
      </c>
      <c r="C91" s="15" t="s">
        <v>108</v>
      </c>
      <c r="D91" s="68">
        <v>31.27</v>
      </c>
      <c r="E91" s="14" t="s">
        <v>109</v>
      </c>
    </row>
    <row r="92" spans="1:5" ht="54.95" customHeight="1" x14ac:dyDescent="0.25">
      <c r="A92" s="67" t="s">
        <v>77</v>
      </c>
      <c r="B92" s="15" t="s">
        <v>108</v>
      </c>
      <c r="C92" s="15" t="s">
        <v>108</v>
      </c>
      <c r="D92" s="68">
        <v>336.86</v>
      </c>
      <c r="E92" s="14" t="s">
        <v>109</v>
      </c>
    </row>
    <row r="93" spans="1:5" ht="54.95" customHeight="1" x14ac:dyDescent="0.25">
      <c r="A93" s="67" t="s">
        <v>78</v>
      </c>
      <c r="B93" s="15" t="s">
        <v>108</v>
      </c>
      <c r="C93" s="15" t="s">
        <v>108</v>
      </c>
      <c r="D93" s="68">
        <v>72.63</v>
      </c>
      <c r="E93" s="14" t="s">
        <v>109</v>
      </c>
    </row>
    <row r="94" spans="1:5" ht="54.95" customHeight="1" x14ac:dyDescent="0.25">
      <c r="A94" s="67" t="s">
        <v>79</v>
      </c>
      <c r="B94" s="15" t="s">
        <v>108</v>
      </c>
      <c r="C94" s="15" t="s">
        <v>108</v>
      </c>
      <c r="D94" s="68">
        <v>217.87</v>
      </c>
      <c r="E94" s="14" t="s">
        <v>109</v>
      </c>
    </row>
    <row r="95" spans="1:5" ht="54.95" customHeight="1" x14ac:dyDescent="0.25">
      <c r="A95" s="67" t="s">
        <v>80</v>
      </c>
      <c r="B95" s="15" t="s">
        <v>108</v>
      </c>
      <c r="C95" s="15" t="s">
        <v>108</v>
      </c>
      <c r="D95" s="68">
        <v>85.48</v>
      </c>
      <c r="E95" s="14" t="s">
        <v>109</v>
      </c>
    </row>
    <row r="96" spans="1:5" ht="54.95" customHeight="1" x14ac:dyDescent="0.25">
      <c r="A96" s="67" t="s">
        <v>127</v>
      </c>
      <c r="B96" s="15" t="s">
        <v>108</v>
      </c>
      <c r="C96" s="15" t="s">
        <v>108</v>
      </c>
      <c r="D96" s="68">
        <v>392.72</v>
      </c>
      <c r="E96" s="14" t="s">
        <v>109</v>
      </c>
    </row>
    <row r="97" spans="1:5" ht="54.95" customHeight="1" x14ac:dyDescent="0.25">
      <c r="A97" s="67" t="s">
        <v>212</v>
      </c>
      <c r="B97" s="15" t="s">
        <v>108</v>
      </c>
      <c r="C97" s="15" t="s">
        <v>108</v>
      </c>
      <c r="D97" s="68">
        <v>69.349999999999994</v>
      </c>
      <c r="E97" s="14" t="s">
        <v>109</v>
      </c>
    </row>
    <row r="98" spans="1:5" ht="54.95" customHeight="1" x14ac:dyDescent="0.25">
      <c r="A98" s="67" t="s">
        <v>83</v>
      </c>
      <c r="B98" s="15" t="s">
        <v>108</v>
      </c>
      <c r="C98" s="15" t="s">
        <v>108</v>
      </c>
      <c r="D98" s="68">
        <v>208.06</v>
      </c>
      <c r="E98" s="14" t="s">
        <v>109</v>
      </c>
    </row>
    <row r="99" spans="1:5" ht="54.95" customHeight="1" x14ac:dyDescent="0.25">
      <c r="A99" s="67" t="s">
        <v>84</v>
      </c>
      <c r="B99" s="15" t="s">
        <v>108</v>
      </c>
      <c r="C99" s="15" t="s">
        <v>108</v>
      </c>
      <c r="D99" s="68">
        <v>145.26</v>
      </c>
      <c r="E99" s="14" t="s">
        <v>109</v>
      </c>
    </row>
    <row r="100" spans="1:5" ht="54.95" customHeight="1" x14ac:dyDescent="0.25">
      <c r="A100" s="67" t="s">
        <v>85</v>
      </c>
      <c r="B100" s="15" t="s">
        <v>108</v>
      </c>
      <c r="C100" s="15" t="s">
        <v>108</v>
      </c>
      <c r="D100" s="68">
        <v>207.5</v>
      </c>
      <c r="E100" s="14" t="s">
        <v>109</v>
      </c>
    </row>
    <row r="101" spans="1:5" ht="54.95" customHeight="1" x14ac:dyDescent="0.25">
      <c r="A101" s="67" t="s">
        <v>86</v>
      </c>
      <c r="B101" s="15" t="s">
        <v>108</v>
      </c>
      <c r="C101" s="15" t="s">
        <v>108</v>
      </c>
      <c r="D101" s="68">
        <v>69.349999999999994</v>
      </c>
      <c r="E101" s="14" t="s">
        <v>109</v>
      </c>
    </row>
    <row r="102" spans="1:5" ht="54.95" customHeight="1" x14ac:dyDescent="0.25">
      <c r="A102" s="67" t="s">
        <v>175</v>
      </c>
      <c r="B102" s="15" t="s">
        <v>108</v>
      </c>
      <c r="C102" s="15" t="s">
        <v>108</v>
      </c>
      <c r="D102" s="68">
        <v>92.92</v>
      </c>
      <c r="E102" s="14" t="s">
        <v>109</v>
      </c>
    </row>
    <row r="103" spans="1:5" ht="54.95" customHeight="1" x14ac:dyDescent="0.25">
      <c r="A103" s="67" t="s">
        <v>88</v>
      </c>
      <c r="B103" s="15" t="s">
        <v>108</v>
      </c>
      <c r="C103" s="15" t="s">
        <v>108</v>
      </c>
      <c r="D103" s="68">
        <v>69.349999999999994</v>
      </c>
      <c r="E103" s="14" t="s">
        <v>109</v>
      </c>
    </row>
    <row r="104" spans="1:5" ht="54.95" customHeight="1" x14ac:dyDescent="0.25">
      <c r="A104" s="67" t="s">
        <v>130</v>
      </c>
      <c r="B104" s="15" t="s">
        <v>108</v>
      </c>
      <c r="C104" s="15" t="s">
        <v>108</v>
      </c>
      <c r="D104" s="68">
        <v>69.349999999999994</v>
      </c>
      <c r="E104" s="14" t="s">
        <v>109</v>
      </c>
    </row>
    <row r="105" spans="1:5" ht="54.95" customHeight="1" x14ac:dyDescent="0.25">
      <c r="A105" s="67" t="s">
        <v>89</v>
      </c>
      <c r="B105" s="15" t="s">
        <v>108</v>
      </c>
      <c r="C105" s="15" t="s">
        <v>108</v>
      </c>
      <c r="D105" s="68">
        <v>145.26</v>
      </c>
      <c r="E105" s="14" t="s">
        <v>109</v>
      </c>
    </row>
    <row r="106" spans="1:5" ht="54.95" customHeight="1" x14ac:dyDescent="0.25">
      <c r="A106" s="67" t="s">
        <v>177</v>
      </c>
      <c r="B106" s="15" t="s">
        <v>108</v>
      </c>
      <c r="C106" s="15" t="s">
        <v>108</v>
      </c>
      <c r="D106" s="68">
        <v>176.38</v>
      </c>
      <c r="E106" s="14" t="s">
        <v>109</v>
      </c>
    </row>
    <row r="107" spans="1:5" ht="54.95" customHeight="1" x14ac:dyDescent="0.25">
      <c r="A107" s="67" t="s">
        <v>209</v>
      </c>
      <c r="B107" s="15" t="s">
        <v>108</v>
      </c>
      <c r="C107" s="15" t="s">
        <v>108</v>
      </c>
      <c r="D107" s="68">
        <v>898.33</v>
      </c>
      <c r="E107" s="14" t="s">
        <v>109</v>
      </c>
    </row>
    <row r="108" spans="1:5" ht="54.95" customHeight="1" x14ac:dyDescent="0.25">
      <c r="A108" s="67" t="s">
        <v>90</v>
      </c>
      <c r="B108" s="15" t="s">
        <v>108</v>
      </c>
      <c r="C108" s="15" t="s">
        <v>108</v>
      </c>
      <c r="D108" s="68">
        <v>145.26</v>
      </c>
      <c r="E108" s="14" t="s">
        <v>109</v>
      </c>
    </row>
    <row r="109" spans="1:5" ht="54.95" customHeight="1" x14ac:dyDescent="0.25">
      <c r="A109" s="67" t="s">
        <v>224</v>
      </c>
      <c r="B109" s="15" t="s">
        <v>108</v>
      </c>
      <c r="C109" s="15" t="s">
        <v>108</v>
      </c>
      <c r="D109" s="68">
        <v>904.17</v>
      </c>
      <c r="E109" s="14" t="s">
        <v>109</v>
      </c>
    </row>
    <row r="110" spans="1:5" ht="54.95" customHeight="1" x14ac:dyDescent="0.25">
      <c r="A110" s="67" t="s">
        <v>132</v>
      </c>
      <c r="B110" s="15" t="s">
        <v>108</v>
      </c>
      <c r="C110" s="15" t="s">
        <v>108</v>
      </c>
      <c r="D110" s="68">
        <v>138.69999999999999</v>
      </c>
      <c r="E110" s="14" t="s">
        <v>109</v>
      </c>
    </row>
    <row r="111" spans="1:5" ht="54.95" customHeight="1" x14ac:dyDescent="0.25">
      <c r="A111" s="67" t="s">
        <v>91</v>
      </c>
      <c r="B111" s="15" t="s">
        <v>108</v>
      </c>
      <c r="C111" s="15" t="s">
        <v>108</v>
      </c>
      <c r="D111" s="68">
        <v>72.63</v>
      </c>
      <c r="E111" s="14" t="s">
        <v>109</v>
      </c>
    </row>
    <row r="112" spans="1:5" ht="54.95" customHeight="1" x14ac:dyDescent="0.25">
      <c r="A112" s="67" t="s">
        <v>225</v>
      </c>
      <c r="B112" s="15" t="s">
        <v>108</v>
      </c>
      <c r="C112" s="15" t="s">
        <v>108</v>
      </c>
      <c r="D112" s="68">
        <v>4691.1000000000004</v>
      </c>
      <c r="E112" s="14" t="s">
        <v>109</v>
      </c>
    </row>
    <row r="113" spans="1:5" ht="54.95" customHeight="1" x14ac:dyDescent="0.25">
      <c r="A113" s="67" t="s">
        <v>180</v>
      </c>
      <c r="B113" s="15" t="s">
        <v>108</v>
      </c>
      <c r="C113" s="15" t="s">
        <v>108</v>
      </c>
      <c r="D113" s="68">
        <v>665</v>
      </c>
      <c r="E113" s="14" t="s">
        <v>109</v>
      </c>
    </row>
    <row r="114" spans="1:5" ht="54.95" customHeight="1" x14ac:dyDescent="0.25">
      <c r="A114" s="67" t="s">
        <v>226</v>
      </c>
      <c r="B114" s="15" t="s">
        <v>108</v>
      </c>
      <c r="C114" s="15" t="s">
        <v>108</v>
      </c>
      <c r="D114" s="68">
        <v>373.26</v>
      </c>
      <c r="E114" s="14" t="s">
        <v>109</v>
      </c>
    </row>
    <row r="115" spans="1:5" ht="54.95" customHeight="1" x14ac:dyDescent="0.25">
      <c r="A115" s="67" t="s">
        <v>94</v>
      </c>
      <c r="B115" s="15" t="s">
        <v>108</v>
      </c>
      <c r="C115" s="15" t="s">
        <v>108</v>
      </c>
      <c r="D115" s="68">
        <v>96.11</v>
      </c>
      <c r="E115" s="14" t="s">
        <v>109</v>
      </c>
    </row>
    <row r="116" spans="1:5" ht="54.95" customHeight="1" x14ac:dyDescent="0.25">
      <c r="A116" s="67" t="s">
        <v>95</v>
      </c>
      <c r="B116" s="15" t="s">
        <v>108</v>
      </c>
      <c r="C116" s="15" t="s">
        <v>108</v>
      </c>
      <c r="D116" s="68">
        <v>69.349999999999994</v>
      </c>
      <c r="E116" s="14" t="s">
        <v>109</v>
      </c>
    </row>
    <row r="117" spans="1:5" ht="54.95" customHeight="1" x14ac:dyDescent="0.25">
      <c r="A117" s="67" t="s">
        <v>181</v>
      </c>
      <c r="B117" s="15" t="s">
        <v>108</v>
      </c>
      <c r="C117" s="15" t="s">
        <v>108</v>
      </c>
      <c r="D117" s="68">
        <v>72.63</v>
      </c>
      <c r="E117" s="14" t="s">
        <v>109</v>
      </c>
    </row>
    <row r="118" spans="1:5" ht="54.95" customHeight="1" x14ac:dyDescent="0.25">
      <c r="A118" s="67" t="s">
        <v>98</v>
      </c>
      <c r="B118" s="15" t="s">
        <v>108</v>
      </c>
      <c r="C118" s="15" t="s">
        <v>108</v>
      </c>
      <c r="D118" s="68">
        <v>96.11</v>
      </c>
      <c r="E118" s="14" t="s">
        <v>109</v>
      </c>
    </row>
    <row r="119" spans="1:5" ht="54.95" customHeight="1" x14ac:dyDescent="0.25">
      <c r="A119" s="67" t="s">
        <v>102</v>
      </c>
      <c r="B119" s="15" t="s">
        <v>108</v>
      </c>
      <c r="C119" s="15" t="s">
        <v>108</v>
      </c>
      <c r="D119" s="68">
        <v>176.38</v>
      </c>
      <c r="E119" s="14" t="s">
        <v>109</v>
      </c>
    </row>
    <row r="120" spans="1:5" ht="54.95" customHeight="1" x14ac:dyDescent="0.25">
      <c r="A120" s="67" t="s">
        <v>105</v>
      </c>
      <c r="B120" s="15" t="s">
        <v>108</v>
      </c>
      <c r="C120" s="15" t="s">
        <v>108</v>
      </c>
      <c r="D120" s="68">
        <v>138.69999999999999</v>
      </c>
      <c r="E120" s="14" t="s">
        <v>109</v>
      </c>
    </row>
    <row r="121" spans="1:5" ht="54.95" customHeight="1" x14ac:dyDescent="0.25">
      <c r="A121" s="67" t="s">
        <v>227</v>
      </c>
      <c r="B121" s="15" t="s">
        <v>108</v>
      </c>
      <c r="C121" s="15" t="s">
        <v>108</v>
      </c>
      <c r="D121" s="68">
        <v>69.349999999999994</v>
      </c>
      <c r="E121" s="14" t="s">
        <v>109</v>
      </c>
    </row>
    <row r="122" spans="1:5" ht="54.95" customHeight="1" x14ac:dyDescent="0.25">
      <c r="A122" s="67" t="s">
        <v>213</v>
      </c>
      <c r="B122" s="15" t="s">
        <v>108</v>
      </c>
      <c r="C122" s="15" t="s">
        <v>108</v>
      </c>
      <c r="D122" s="68">
        <v>138.69999999999999</v>
      </c>
      <c r="E122" s="14" t="s">
        <v>109</v>
      </c>
    </row>
    <row r="123" spans="1:5" ht="54.95" customHeight="1" x14ac:dyDescent="0.25">
      <c r="A123" s="67" t="s">
        <v>228</v>
      </c>
      <c r="B123" s="15" t="s">
        <v>108</v>
      </c>
      <c r="C123" s="15" t="s">
        <v>108</v>
      </c>
      <c r="D123" s="68">
        <v>69.349999999999994</v>
      </c>
      <c r="E123" s="14" t="s">
        <v>109</v>
      </c>
    </row>
    <row r="124" spans="1:5" ht="54.95" customHeight="1" x14ac:dyDescent="0.25">
      <c r="A124" s="67" t="s">
        <v>106</v>
      </c>
      <c r="B124" s="15" t="s">
        <v>108</v>
      </c>
      <c r="C124" s="15" t="s">
        <v>108</v>
      </c>
      <c r="D124" s="68">
        <v>138.71</v>
      </c>
      <c r="E124" s="14" t="s">
        <v>109</v>
      </c>
    </row>
    <row r="125" spans="1:5" x14ac:dyDescent="0.25">
      <c r="A125" s="119" t="s">
        <v>210</v>
      </c>
      <c r="B125" s="119"/>
      <c r="C125" s="119"/>
      <c r="D125" s="53">
        <f>SUM(D31:D124)</f>
        <v>31457.96999999999</v>
      </c>
      <c r="E125" s="8"/>
    </row>
  </sheetData>
  <mergeCells count="23">
    <mergeCell ref="A125:C125"/>
    <mergeCell ref="C15:E15"/>
    <mergeCell ref="C16:E16"/>
    <mergeCell ref="C17:E17"/>
    <mergeCell ref="C18:E18"/>
    <mergeCell ref="C21:E21"/>
    <mergeCell ref="C22:E22"/>
    <mergeCell ref="C23:E23"/>
    <mergeCell ref="C25:E25"/>
    <mergeCell ref="C26:E26"/>
    <mergeCell ref="B27:E27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A1E15-AFE7-47AC-BDCB-7413C4809EE1}">
  <dimension ref="A1:E98"/>
  <sheetViews>
    <sheetView workbookViewId="0">
      <selection activeCell="A20" sqref="A20:E20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236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56"/>
      <c r="E8" s="1"/>
    </row>
    <row r="9" spans="1:5" x14ac:dyDescent="0.25">
      <c r="A9" s="1"/>
      <c r="B9" s="1"/>
      <c r="C9" s="1"/>
      <c r="D9" s="56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935788.95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727.79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149258.09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10691.61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13176.91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26901.65</v>
      </c>
      <c r="B16" s="60">
        <v>3212</v>
      </c>
      <c r="C16" s="153" t="s">
        <v>17</v>
      </c>
      <c r="D16" s="154"/>
      <c r="E16" s="155"/>
    </row>
    <row r="17" spans="1:5" x14ac:dyDescent="0.25">
      <c r="A17" s="47">
        <v>57936</v>
      </c>
      <c r="B17" s="60">
        <v>3214</v>
      </c>
      <c r="C17" s="153" t="s">
        <v>6</v>
      </c>
      <c r="D17" s="154"/>
      <c r="E17" s="155"/>
    </row>
    <row r="18" spans="1:5" x14ac:dyDescent="0.25">
      <c r="A18" s="47">
        <v>7.98</v>
      </c>
      <c r="B18" s="60">
        <v>3221</v>
      </c>
      <c r="C18" s="156" t="s">
        <v>155</v>
      </c>
      <c r="D18" s="157"/>
      <c r="E18" s="158"/>
    </row>
    <row r="19" spans="1:5" x14ac:dyDescent="0.25">
      <c r="A19" s="47">
        <v>12.36</v>
      </c>
      <c r="B19" s="60">
        <v>3231</v>
      </c>
      <c r="C19" s="69" t="s">
        <v>238</v>
      </c>
      <c r="D19" s="62"/>
      <c r="E19" s="63"/>
    </row>
    <row r="20" spans="1:5" x14ac:dyDescent="0.25">
      <c r="A20" s="47">
        <v>62.52</v>
      </c>
      <c r="B20" s="60">
        <v>3232</v>
      </c>
      <c r="C20" s="61" t="s">
        <v>7</v>
      </c>
      <c r="D20" s="62"/>
      <c r="E20" s="63"/>
    </row>
    <row r="21" spans="1:5" x14ac:dyDescent="0.25">
      <c r="A21" s="48">
        <v>597.26</v>
      </c>
      <c r="B21" s="60">
        <v>3237</v>
      </c>
      <c r="C21" s="70" t="s">
        <v>153</v>
      </c>
      <c r="D21" s="71"/>
      <c r="E21" s="72"/>
    </row>
    <row r="22" spans="1:5" x14ac:dyDescent="0.25">
      <c r="A22" s="47">
        <v>8.5</v>
      </c>
      <c r="B22" s="60">
        <v>3239</v>
      </c>
      <c r="C22" s="153" t="s">
        <v>111</v>
      </c>
      <c r="D22" s="154"/>
      <c r="E22" s="155"/>
    </row>
    <row r="23" spans="1:5" x14ac:dyDescent="0.25">
      <c r="A23" s="47">
        <v>1008.11</v>
      </c>
      <c r="B23" s="60">
        <v>3241</v>
      </c>
      <c r="C23" s="156" t="s">
        <v>8</v>
      </c>
      <c r="D23" s="157"/>
      <c r="E23" s="158"/>
    </row>
    <row r="24" spans="1:5" x14ac:dyDescent="0.25">
      <c r="A24" s="47">
        <v>1070.0999999999999</v>
      </c>
      <c r="B24" s="60">
        <v>3291</v>
      </c>
      <c r="C24" s="153" t="s">
        <v>9</v>
      </c>
      <c r="D24" s="154"/>
      <c r="E24" s="155"/>
    </row>
    <row r="25" spans="1:5" x14ac:dyDescent="0.25">
      <c r="A25" s="47">
        <v>12</v>
      </c>
      <c r="B25" s="60">
        <v>3293</v>
      </c>
      <c r="C25" s="64" t="s">
        <v>112</v>
      </c>
      <c r="D25" s="65"/>
      <c r="E25" s="66"/>
    </row>
    <row r="26" spans="1:5" x14ac:dyDescent="0.25">
      <c r="A26" s="48">
        <v>2436.81</v>
      </c>
      <c r="B26" s="60">
        <v>3295</v>
      </c>
      <c r="C26" s="153" t="s">
        <v>10</v>
      </c>
      <c r="D26" s="154"/>
      <c r="E26" s="155"/>
    </row>
    <row r="28" spans="1:5" x14ac:dyDescent="0.25">
      <c r="A28" s="5">
        <f>SUM(A11:A26)</f>
        <v>1199696.6400000004</v>
      </c>
      <c r="B28" s="142" t="s">
        <v>237</v>
      </c>
      <c r="C28" s="143"/>
      <c r="D28" s="143"/>
      <c r="E28" s="144"/>
    </row>
    <row r="31" spans="1:5" ht="38.25" x14ac:dyDescent="0.25">
      <c r="A31" s="58" t="s">
        <v>23</v>
      </c>
      <c r="B31" s="58" t="s">
        <v>24</v>
      </c>
      <c r="C31" s="58" t="s">
        <v>25</v>
      </c>
      <c r="D31" s="59" t="s">
        <v>26</v>
      </c>
      <c r="E31" s="58" t="s">
        <v>2</v>
      </c>
    </row>
    <row r="32" spans="1:5" ht="54.95" customHeight="1" x14ac:dyDescent="0.25">
      <c r="A32" s="67" t="s">
        <v>28</v>
      </c>
      <c r="B32" s="15" t="s">
        <v>108</v>
      </c>
      <c r="C32" s="15" t="s">
        <v>108</v>
      </c>
      <c r="D32" s="83">
        <v>145.24</v>
      </c>
      <c r="E32" s="14" t="s">
        <v>109</v>
      </c>
    </row>
    <row r="33" spans="1:5" ht="54.95" customHeight="1" x14ac:dyDescent="0.25">
      <c r="A33" s="67" t="s">
        <v>231</v>
      </c>
      <c r="B33" s="15" t="s">
        <v>108</v>
      </c>
      <c r="C33" s="15" t="s">
        <v>108</v>
      </c>
      <c r="D33" s="83">
        <v>85.48</v>
      </c>
      <c r="E33" s="14" t="s">
        <v>109</v>
      </c>
    </row>
    <row r="34" spans="1:5" ht="54.95" customHeight="1" x14ac:dyDescent="0.25">
      <c r="A34" s="67" t="s">
        <v>144</v>
      </c>
      <c r="B34" s="15" t="s">
        <v>108</v>
      </c>
      <c r="C34" s="15" t="s">
        <v>108</v>
      </c>
      <c r="D34" s="83">
        <v>210</v>
      </c>
      <c r="E34" s="14" t="s">
        <v>109</v>
      </c>
    </row>
    <row r="35" spans="1:5" ht="54.95" customHeight="1" x14ac:dyDescent="0.25">
      <c r="A35" s="67" t="s">
        <v>31</v>
      </c>
      <c r="B35" s="15" t="s">
        <v>108</v>
      </c>
      <c r="C35" s="15" t="s">
        <v>108</v>
      </c>
      <c r="D35" s="83">
        <v>69.349999999999994</v>
      </c>
      <c r="E35" s="14" t="s">
        <v>109</v>
      </c>
    </row>
    <row r="36" spans="1:5" ht="54.95" customHeight="1" x14ac:dyDescent="0.25">
      <c r="A36" s="67" t="s">
        <v>157</v>
      </c>
      <c r="B36" s="15" t="s">
        <v>108</v>
      </c>
      <c r="C36" s="15" t="s">
        <v>108</v>
      </c>
      <c r="D36" s="83">
        <v>466.67</v>
      </c>
      <c r="E36" s="14" t="s">
        <v>109</v>
      </c>
    </row>
    <row r="37" spans="1:5" ht="54.95" customHeight="1" x14ac:dyDescent="0.25">
      <c r="A37" s="67" t="s">
        <v>215</v>
      </c>
      <c r="B37" s="15" t="s">
        <v>108</v>
      </c>
      <c r="C37" s="15" t="s">
        <v>108</v>
      </c>
      <c r="D37" s="83">
        <v>72.63</v>
      </c>
      <c r="E37" s="14" t="s">
        <v>109</v>
      </c>
    </row>
    <row r="38" spans="1:5" ht="54.95" customHeight="1" x14ac:dyDescent="0.25">
      <c r="A38" s="67" t="s">
        <v>202</v>
      </c>
      <c r="B38" s="15" t="s">
        <v>108</v>
      </c>
      <c r="C38" s="15" t="s">
        <v>108</v>
      </c>
      <c r="D38" s="83">
        <v>653.33000000000004</v>
      </c>
      <c r="E38" s="14" t="s">
        <v>109</v>
      </c>
    </row>
    <row r="39" spans="1:5" ht="54.95" customHeight="1" x14ac:dyDescent="0.25">
      <c r="A39" s="67" t="s">
        <v>34</v>
      </c>
      <c r="B39" s="15" t="s">
        <v>108</v>
      </c>
      <c r="C39" s="15" t="s">
        <v>108</v>
      </c>
      <c r="D39" s="83">
        <v>176.38</v>
      </c>
      <c r="E39" s="14" t="s">
        <v>109</v>
      </c>
    </row>
    <row r="40" spans="1:5" ht="54.95" customHeight="1" x14ac:dyDescent="0.25">
      <c r="A40" s="67" t="s">
        <v>35</v>
      </c>
      <c r="B40" s="15" t="s">
        <v>108</v>
      </c>
      <c r="C40" s="15" t="s">
        <v>108</v>
      </c>
      <c r="D40" s="83">
        <v>69.349999999999994</v>
      </c>
      <c r="E40" s="14" t="s">
        <v>109</v>
      </c>
    </row>
    <row r="41" spans="1:5" ht="54.95" customHeight="1" x14ac:dyDescent="0.25">
      <c r="A41" s="67" t="s">
        <v>159</v>
      </c>
      <c r="B41" s="15" t="s">
        <v>108</v>
      </c>
      <c r="C41" s="15" t="s">
        <v>108</v>
      </c>
      <c r="D41" s="83">
        <v>560</v>
      </c>
      <c r="E41" s="14" t="s">
        <v>109</v>
      </c>
    </row>
    <row r="42" spans="1:5" ht="54.95" customHeight="1" x14ac:dyDescent="0.25">
      <c r="A42" s="67" t="s">
        <v>37</v>
      </c>
      <c r="B42" s="15" t="s">
        <v>108</v>
      </c>
      <c r="C42" s="15" t="s">
        <v>108</v>
      </c>
      <c r="D42" s="83">
        <v>208.06</v>
      </c>
      <c r="E42" s="14" t="s">
        <v>109</v>
      </c>
    </row>
    <row r="43" spans="1:5" ht="54.95" customHeight="1" x14ac:dyDescent="0.25">
      <c r="A43" s="67" t="s">
        <v>203</v>
      </c>
      <c r="B43" s="15" t="s">
        <v>108</v>
      </c>
      <c r="C43" s="15" t="s">
        <v>108</v>
      </c>
      <c r="D43" s="83">
        <v>985.83</v>
      </c>
      <c r="E43" s="14" t="s">
        <v>109</v>
      </c>
    </row>
    <row r="44" spans="1:5" ht="54.95" customHeight="1" x14ac:dyDescent="0.25">
      <c r="A44" s="67" t="s">
        <v>38</v>
      </c>
      <c r="B44" s="15" t="s">
        <v>108</v>
      </c>
      <c r="C44" s="15" t="s">
        <v>108</v>
      </c>
      <c r="D44" s="83">
        <v>69.349999999999994</v>
      </c>
      <c r="E44" s="14" t="s">
        <v>109</v>
      </c>
    </row>
    <row r="45" spans="1:5" ht="54.95" customHeight="1" x14ac:dyDescent="0.25">
      <c r="A45" s="67" t="s">
        <v>145</v>
      </c>
      <c r="B45" s="15" t="s">
        <v>108</v>
      </c>
      <c r="C45" s="15" t="s">
        <v>108</v>
      </c>
      <c r="D45" s="83">
        <v>309.17</v>
      </c>
      <c r="E45" s="14" t="s">
        <v>109</v>
      </c>
    </row>
    <row r="46" spans="1:5" ht="54.95" customHeight="1" x14ac:dyDescent="0.25">
      <c r="A46" s="67" t="s">
        <v>161</v>
      </c>
      <c r="B46" s="15" t="s">
        <v>108</v>
      </c>
      <c r="C46" s="15" t="s">
        <v>108</v>
      </c>
      <c r="D46" s="83">
        <v>130.91</v>
      </c>
      <c r="E46" s="14" t="s">
        <v>109</v>
      </c>
    </row>
    <row r="47" spans="1:5" ht="54.95" customHeight="1" x14ac:dyDescent="0.25">
      <c r="A47" s="67" t="s">
        <v>216</v>
      </c>
      <c r="B47" s="15" t="s">
        <v>108</v>
      </c>
      <c r="C47" s="15" t="s">
        <v>108</v>
      </c>
      <c r="D47" s="83">
        <v>1166.67</v>
      </c>
      <c r="E47" s="14" t="s">
        <v>109</v>
      </c>
    </row>
    <row r="48" spans="1:5" ht="54.95" customHeight="1" x14ac:dyDescent="0.25">
      <c r="A48" s="67" t="s">
        <v>42</v>
      </c>
      <c r="B48" s="15" t="s">
        <v>108</v>
      </c>
      <c r="C48" s="15" t="s">
        <v>108</v>
      </c>
      <c r="D48" s="83">
        <v>69.349999999999994</v>
      </c>
      <c r="E48" s="14" t="s">
        <v>109</v>
      </c>
    </row>
    <row r="49" spans="1:5" ht="54.95" customHeight="1" x14ac:dyDescent="0.25">
      <c r="A49" s="67" t="s">
        <v>121</v>
      </c>
      <c r="B49" s="15" t="s">
        <v>108</v>
      </c>
      <c r="C49" s="15" t="s">
        <v>108</v>
      </c>
      <c r="D49" s="83">
        <v>83.4</v>
      </c>
      <c r="E49" s="14" t="s">
        <v>109</v>
      </c>
    </row>
    <row r="50" spans="1:5" ht="54.95" customHeight="1" x14ac:dyDescent="0.25">
      <c r="A50" s="67" t="s">
        <v>217</v>
      </c>
      <c r="B50" s="15" t="s">
        <v>108</v>
      </c>
      <c r="C50" s="15" t="s">
        <v>108</v>
      </c>
      <c r="D50" s="83">
        <v>373.33</v>
      </c>
      <c r="E50" s="14" t="s">
        <v>109</v>
      </c>
    </row>
    <row r="51" spans="1:5" ht="54.95" customHeight="1" x14ac:dyDescent="0.25">
      <c r="A51" s="67" t="s">
        <v>163</v>
      </c>
      <c r="B51" s="15" t="s">
        <v>108</v>
      </c>
      <c r="C51" s="15" t="s">
        <v>108</v>
      </c>
      <c r="D51" s="83">
        <v>69.349999999999994</v>
      </c>
      <c r="E51" s="14" t="s">
        <v>109</v>
      </c>
    </row>
    <row r="52" spans="1:5" ht="54.95" customHeight="1" x14ac:dyDescent="0.25">
      <c r="A52" s="67" t="s">
        <v>43</v>
      </c>
      <c r="B52" s="15" t="s">
        <v>108</v>
      </c>
      <c r="C52" s="15" t="s">
        <v>108</v>
      </c>
      <c r="D52" s="83">
        <v>277.41000000000003</v>
      </c>
      <c r="E52" s="14" t="s">
        <v>109</v>
      </c>
    </row>
    <row r="53" spans="1:5" ht="54.95" customHeight="1" x14ac:dyDescent="0.25">
      <c r="A53" s="67" t="s">
        <v>44</v>
      </c>
      <c r="B53" s="15" t="s">
        <v>108</v>
      </c>
      <c r="C53" s="15" t="s">
        <v>108</v>
      </c>
      <c r="D53" s="83">
        <v>217.86</v>
      </c>
      <c r="E53" s="14" t="s">
        <v>109</v>
      </c>
    </row>
    <row r="54" spans="1:5" ht="54.95" customHeight="1" x14ac:dyDescent="0.25">
      <c r="A54" s="67" t="s">
        <v>45</v>
      </c>
      <c r="B54" s="15" t="s">
        <v>108</v>
      </c>
      <c r="C54" s="15" t="s">
        <v>108</v>
      </c>
      <c r="D54" s="83">
        <v>69.349999999999994</v>
      </c>
      <c r="E54" s="14" t="s">
        <v>109</v>
      </c>
    </row>
    <row r="55" spans="1:5" ht="54.95" customHeight="1" x14ac:dyDescent="0.25">
      <c r="A55" s="67" t="s">
        <v>164</v>
      </c>
      <c r="B55" s="15" t="s">
        <v>108</v>
      </c>
      <c r="C55" s="15" t="s">
        <v>108</v>
      </c>
      <c r="D55" s="83">
        <v>653.33000000000004</v>
      </c>
      <c r="E55" s="14" t="s">
        <v>109</v>
      </c>
    </row>
    <row r="56" spans="1:5" ht="54.95" customHeight="1" x14ac:dyDescent="0.25">
      <c r="A56" s="67" t="s">
        <v>232</v>
      </c>
      <c r="B56" s="15" t="s">
        <v>108</v>
      </c>
      <c r="C56" s="15" t="s">
        <v>108</v>
      </c>
      <c r="D56" s="83">
        <v>770</v>
      </c>
      <c r="E56" s="14" t="s">
        <v>109</v>
      </c>
    </row>
    <row r="57" spans="1:5" ht="54.95" customHeight="1" x14ac:dyDescent="0.25">
      <c r="A57" s="67" t="s">
        <v>49</v>
      </c>
      <c r="B57" s="15" t="s">
        <v>108</v>
      </c>
      <c r="C57" s="15" t="s">
        <v>108</v>
      </c>
      <c r="D57" s="83">
        <v>72.63</v>
      </c>
      <c r="E57" s="14" t="s">
        <v>109</v>
      </c>
    </row>
    <row r="58" spans="1:5" ht="54.95" customHeight="1" x14ac:dyDescent="0.25">
      <c r="A58" s="67" t="s">
        <v>204</v>
      </c>
      <c r="B58" s="15" t="s">
        <v>108</v>
      </c>
      <c r="C58" s="15" t="s">
        <v>108</v>
      </c>
      <c r="D58" s="83">
        <v>513.33000000000004</v>
      </c>
      <c r="E58" s="14" t="s">
        <v>109</v>
      </c>
    </row>
    <row r="59" spans="1:5" ht="54.95" customHeight="1" x14ac:dyDescent="0.25">
      <c r="A59" s="67" t="s">
        <v>54</v>
      </c>
      <c r="B59" s="15" t="s">
        <v>108</v>
      </c>
      <c r="C59" s="15" t="s">
        <v>108</v>
      </c>
      <c r="D59" s="83">
        <v>208.06</v>
      </c>
      <c r="E59" s="14" t="s">
        <v>109</v>
      </c>
    </row>
    <row r="60" spans="1:5" ht="54.95" customHeight="1" x14ac:dyDescent="0.25">
      <c r="A60" s="67" t="s">
        <v>205</v>
      </c>
      <c r="B60" s="15" t="s">
        <v>108</v>
      </c>
      <c r="C60" s="15" t="s">
        <v>108</v>
      </c>
      <c r="D60" s="83">
        <v>256.67</v>
      </c>
      <c r="E60" s="14" t="s">
        <v>109</v>
      </c>
    </row>
    <row r="61" spans="1:5" ht="54.95" customHeight="1" x14ac:dyDescent="0.25">
      <c r="A61" s="67" t="s">
        <v>219</v>
      </c>
      <c r="B61" s="15" t="s">
        <v>108</v>
      </c>
      <c r="C61" s="15" t="s">
        <v>108</v>
      </c>
      <c r="D61" s="83">
        <v>69.349999999999994</v>
      </c>
      <c r="E61" s="14" t="s">
        <v>109</v>
      </c>
    </row>
    <row r="62" spans="1:5" ht="54.95" customHeight="1" x14ac:dyDescent="0.25">
      <c r="A62" s="67" t="s">
        <v>57</v>
      </c>
      <c r="B62" s="15" t="s">
        <v>108</v>
      </c>
      <c r="C62" s="15" t="s">
        <v>108</v>
      </c>
      <c r="D62" s="83">
        <v>103.75</v>
      </c>
      <c r="E62" s="14" t="s">
        <v>109</v>
      </c>
    </row>
    <row r="63" spans="1:5" ht="54.95" customHeight="1" x14ac:dyDescent="0.25">
      <c r="A63" s="67" t="s">
        <v>188</v>
      </c>
      <c r="B63" s="15" t="s">
        <v>108</v>
      </c>
      <c r="C63" s="15" t="s">
        <v>108</v>
      </c>
      <c r="D63" s="83">
        <v>72.63</v>
      </c>
      <c r="E63" s="14" t="s">
        <v>109</v>
      </c>
    </row>
    <row r="64" spans="1:5" ht="54.95" customHeight="1" x14ac:dyDescent="0.25">
      <c r="A64" s="67" t="s">
        <v>60</v>
      </c>
      <c r="B64" s="15" t="s">
        <v>108</v>
      </c>
      <c r="C64" s="15" t="s">
        <v>108</v>
      </c>
      <c r="D64" s="83">
        <v>217.86</v>
      </c>
      <c r="E64" s="14" t="s">
        <v>109</v>
      </c>
    </row>
    <row r="65" spans="1:5" ht="54.95" customHeight="1" x14ac:dyDescent="0.25">
      <c r="A65" s="67" t="s">
        <v>169</v>
      </c>
      <c r="B65" s="15" t="s">
        <v>108</v>
      </c>
      <c r="C65" s="15" t="s">
        <v>108</v>
      </c>
      <c r="D65" s="83">
        <v>793.33</v>
      </c>
      <c r="E65" s="14" t="s">
        <v>109</v>
      </c>
    </row>
    <row r="66" spans="1:5" ht="54.95" customHeight="1" x14ac:dyDescent="0.25">
      <c r="A66" s="67" t="s">
        <v>61</v>
      </c>
      <c r="B66" s="15" t="s">
        <v>108</v>
      </c>
      <c r="C66" s="15" t="s">
        <v>108</v>
      </c>
      <c r="D66" s="83">
        <v>99.08</v>
      </c>
      <c r="E66" s="14" t="s">
        <v>109</v>
      </c>
    </row>
    <row r="67" spans="1:5" ht="54.95" customHeight="1" x14ac:dyDescent="0.25">
      <c r="A67" s="67" t="s">
        <v>206</v>
      </c>
      <c r="B67" s="15" t="s">
        <v>108</v>
      </c>
      <c r="C67" s="15" t="s">
        <v>108</v>
      </c>
      <c r="D67" s="83">
        <v>1365</v>
      </c>
      <c r="E67" s="14" t="s">
        <v>109</v>
      </c>
    </row>
    <row r="68" spans="1:5" ht="54.95" customHeight="1" x14ac:dyDescent="0.25">
      <c r="A68" s="67" t="s">
        <v>207</v>
      </c>
      <c r="B68" s="15" t="s">
        <v>108</v>
      </c>
      <c r="C68" s="15" t="s">
        <v>108</v>
      </c>
      <c r="D68" s="83">
        <v>1330</v>
      </c>
      <c r="E68" s="14" t="s">
        <v>109</v>
      </c>
    </row>
    <row r="69" spans="1:5" ht="54.95" customHeight="1" x14ac:dyDescent="0.25">
      <c r="A69" s="67" t="s">
        <v>233</v>
      </c>
      <c r="B69" s="15" t="s">
        <v>108</v>
      </c>
      <c r="C69" s="15" t="s">
        <v>108</v>
      </c>
      <c r="D69" s="83">
        <v>851.67</v>
      </c>
      <c r="E69" s="14" t="s">
        <v>109</v>
      </c>
    </row>
    <row r="70" spans="1:5" ht="54.95" customHeight="1" x14ac:dyDescent="0.25">
      <c r="A70" s="67" t="s">
        <v>64</v>
      </c>
      <c r="B70" s="15" t="s">
        <v>108</v>
      </c>
      <c r="C70" s="15" t="s">
        <v>108</v>
      </c>
      <c r="D70" s="83">
        <v>130.41999999999999</v>
      </c>
      <c r="E70" s="14" t="s">
        <v>109</v>
      </c>
    </row>
    <row r="71" spans="1:5" ht="54.95" customHeight="1" x14ac:dyDescent="0.25">
      <c r="A71" s="67" t="s">
        <v>65</v>
      </c>
      <c r="B71" s="15" t="s">
        <v>108</v>
      </c>
      <c r="C71" s="15" t="s">
        <v>108</v>
      </c>
      <c r="D71" s="83">
        <v>385</v>
      </c>
      <c r="E71" s="14" t="s">
        <v>109</v>
      </c>
    </row>
    <row r="72" spans="1:5" ht="54.95" customHeight="1" x14ac:dyDescent="0.25">
      <c r="A72" s="67" t="s">
        <v>208</v>
      </c>
      <c r="B72" s="15" t="s">
        <v>108</v>
      </c>
      <c r="C72" s="15" t="s">
        <v>108</v>
      </c>
      <c r="D72" s="83">
        <v>1248.33</v>
      </c>
      <c r="E72" s="14" t="s">
        <v>109</v>
      </c>
    </row>
    <row r="73" spans="1:5" ht="54.95" customHeight="1" x14ac:dyDescent="0.25">
      <c r="A73" s="67" t="s">
        <v>68</v>
      </c>
      <c r="B73" s="15" t="s">
        <v>108</v>
      </c>
      <c r="C73" s="15" t="s">
        <v>108</v>
      </c>
      <c r="D73" s="83">
        <v>69.349999999999994</v>
      </c>
      <c r="E73" s="14" t="s">
        <v>109</v>
      </c>
    </row>
    <row r="74" spans="1:5" ht="54.95" customHeight="1" x14ac:dyDescent="0.25">
      <c r="A74" s="67" t="s">
        <v>69</v>
      </c>
      <c r="B74" s="15" t="s">
        <v>108</v>
      </c>
      <c r="C74" s="15" t="s">
        <v>108</v>
      </c>
      <c r="D74" s="83">
        <v>103.75</v>
      </c>
      <c r="E74" s="14" t="s">
        <v>109</v>
      </c>
    </row>
    <row r="75" spans="1:5" ht="54.95" customHeight="1" x14ac:dyDescent="0.25">
      <c r="A75" s="67" t="s">
        <v>70</v>
      </c>
      <c r="B75" s="15" t="s">
        <v>108</v>
      </c>
      <c r="C75" s="15" t="s">
        <v>108</v>
      </c>
      <c r="D75" s="83">
        <v>69.349999999999994</v>
      </c>
      <c r="E75" s="14" t="s">
        <v>109</v>
      </c>
    </row>
    <row r="76" spans="1:5" ht="54.95" customHeight="1" x14ac:dyDescent="0.25">
      <c r="A76" s="67" t="s">
        <v>222</v>
      </c>
      <c r="B76" s="15" t="s">
        <v>108</v>
      </c>
      <c r="C76" s="15" t="s">
        <v>108</v>
      </c>
      <c r="D76" s="83">
        <v>69.349999999999994</v>
      </c>
      <c r="E76" s="14" t="s">
        <v>109</v>
      </c>
    </row>
    <row r="77" spans="1:5" ht="54.95" customHeight="1" x14ac:dyDescent="0.25">
      <c r="A77" s="67" t="s">
        <v>71</v>
      </c>
      <c r="B77" s="15" t="s">
        <v>108</v>
      </c>
      <c r="C77" s="15" t="s">
        <v>108</v>
      </c>
      <c r="D77" s="83">
        <v>69.349999999999994</v>
      </c>
      <c r="E77" s="14" t="s">
        <v>109</v>
      </c>
    </row>
    <row r="78" spans="1:5" ht="54.95" customHeight="1" x14ac:dyDescent="0.25">
      <c r="A78" s="67" t="s">
        <v>76</v>
      </c>
      <c r="B78" s="15" t="s">
        <v>108</v>
      </c>
      <c r="C78" s="15" t="s">
        <v>108</v>
      </c>
      <c r="D78" s="83">
        <v>822.5</v>
      </c>
      <c r="E78" s="14" t="s">
        <v>109</v>
      </c>
    </row>
    <row r="79" spans="1:5" ht="54.95" customHeight="1" x14ac:dyDescent="0.25">
      <c r="A79" s="67" t="s">
        <v>77</v>
      </c>
      <c r="B79" s="15" t="s">
        <v>108</v>
      </c>
      <c r="C79" s="15" t="s">
        <v>108</v>
      </c>
      <c r="D79" s="83">
        <v>198.15</v>
      </c>
      <c r="E79" s="14" t="s">
        <v>109</v>
      </c>
    </row>
    <row r="80" spans="1:5" ht="54.95" customHeight="1" x14ac:dyDescent="0.25">
      <c r="A80" s="67" t="s">
        <v>79</v>
      </c>
      <c r="B80" s="15" t="s">
        <v>108</v>
      </c>
      <c r="C80" s="15" t="s">
        <v>108</v>
      </c>
      <c r="D80" s="83">
        <v>72.63</v>
      </c>
      <c r="E80" s="14" t="s">
        <v>109</v>
      </c>
    </row>
    <row r="81" spans="1:5" ht="54.95" customHeight="1" x14ac:dyDescent="0.25">
      <c r="A81" s="67" t="s">
        <v>84</v>
      </c>
      <c r="B81" s="15" t="s">
        <v>108</v>
      </c>
      <c r="C81" s="15" t="s">
        <v>108</v>
      </c>
      <c r="D81" s="83">
        <v>72.63</v>
      </c>
      <c r="E81" s="14" t="s">
        <v>109</v>
      </c>
    </row>
    <row r="82" spans="1:5" ht="54.95" customHeight="1" x14ac:dyDescent="0.25">
      <c r="A82" s="67" t="s">
        <v>85</v>
      </c>
      <c r="B82" s="15" t="s">
        <v>108</v>
      </c>
      <c r="C82" s="15" t="s">
        <v>108</v>
      </c>
      <c r="D82" s="83">
        <v>103.75</v>
      </c>
      <c r="E82" s="14" t="s">
        <v>109</v>
      </c>
    </row>
    <row r="83" spans="1:5" ht="54.95" customHeight="1" x14ac:dyDescent="0.25">
      <c r="A83" s="67" t="s">
        <v>86</v>
      </c>
      <c r="B83" s="15" t="s">
        <v>108</v>
      </c>
      <c r="C83" s="15" t="s">
        <v>108</v>
      </c>
      <c r="D83" s="83">
        <v>69.349999999999994</v>
      </c>
      <c r="E83" s="14" t="s">
        <v>109</v>
      </c>
    </row>
    <row r="84" spans="1:5" ht="54.95" customHeight="1" x14ac:dyDescent="0.25">
      <c r="A84" s="67" t="s">
        <v>175</v>
      </c>
      <c r="B84" s="15" t="s">
        <v>108</v>
      </c>
      <c r="C84" s="15" t="s">
        <v>108</v>
      </c>
      <c r="D84" s="83">
        <v>171.7</v>
      </c>
      <c r="E84" s="14" t="s">
        <v>109</v>
      </c>
    </row>
    <row r="85" spans="1:5" ht="54.95" customHeight="1" x14ac:dyDescent="0.25">
      <c r="A85" s="67" t="s">
        <v>88</v>
      </c>
      <c r="B85" s="15" t="s">
        <v>108</v>
      </c>
      <c r="C85" s="15" t="s">
        <v>108</v>
      </c>
      <c r="D85" s="83">
        <v>69.349999999999994</v>
      </c>
      <c r="E85" s="14" t="s">
        <v>109</v>
      </c>
    </row>
    <row r="86" spans="1:5" ht="54.95" customHeight="1" x14ac:dyDescent="0.25">
      <c r="A86" s="67" t="s">
        <v>209</v>
      </c>
      <c r="B86" s="15" t="s">
        <v>108</v>
      </c>
      <c r="C86" s="15" t="s">
        <v>108</v>
      </c>
      <c r="D86" s="83">
        <v>46.67</v>
      </c>
      <c r="E86" s="14" t="s">
        <v>109</v>
      </c>
    </row>
    <row r="87" spans="1:5" ht="54.95" customHeight="1" x14ac:dyDescent="0.25">
      <c r="A87" s="67" t="s">
        <v>90</v>
      </c>
      <c r="B87" s="15" t="s">
        <v>108</v>
      </c>
      <c r="C87" s="15" t="s">
        <v>108</v>
      </c>
      <c r="D87" s="83">
        <v>72.63</v>
      </c>
      <c r="E87" s="14" t="s">
        <v>109</v>
      </c>
    </row>
    <row r="88" spans="1:5" ht="54.95" customHeight="1" x14ac:dyDescent="0.25">
      <c r="A88" s="67" t="s">
        <v>224</v>
      </c>
      <c r="B88" s="15" t="s">
        <v>108</v>
      </c>
      <c r="C88" s="15" t="s">
        <v>108</v>
      </c>
      <c r="D88" s="83">
        <v>1400</v>
      </c>
      <c r="E88" s="14" t="s">
        <v>109</v>
      </c>
    </row>
    <row r="89" spans="1:5" ht="54.95" customHeight="1" x14ac:dyDescent="0.25">
      <c r="A89" s="67" t="s">
        <v>132</v>
      </c>
      <c r="B89" s="15" t="s">
        <v>108</v>
      </c>
      <c r="C89" s="15" t="s">
        <v>108</v>
      </c>
      <c r="D89" s="83">
        <v>69.349999999999994</v>
      </c>
      <c r="E89" s="14" t="s">
        <v>109</v>
      </c>
    </row>
    <row r="90" spans="1:5" ht="54.95" customHeight="1" x14ac:dyDescent="0.25">
      <c r="A90" s="67" t="s">
        <v>91</v>
      </c>
      <c r="B90" s="15" t="s">
        <v>108</v>
      </c>
      <c r="C90" s="15" t="s">
        <v>108</v>
      </c>
      <c r="D90" s="83">
        <v>72.63</v>
      </c>
      <c r="E90" s="14" t="s">
        <v>109</v>
      </c>
    </row>
    <row r="91" spans="1:5" ht="54.95" customHeight="1" x14ac:dyDescent="0.25">
      <c r="A91" s="67" t="s">
        <v>92</v>
      </c>
      <c r="B91" s="15" t="s">
        <v>108</v>
      </c>
      <c r="C91" s="15" t="s">
        <v>108</v>
      </c>
      <c r="D91" s="83">
        <v>1143.33</v>
      </c>
      <c r="E91" s="14" t="s">
        <v>109</v>
      </c>
    </row>
    <row r="92" spans="1:5" ht="54.95" customHeight="1" x14ac:dyDescent="0.25">
      <c r="A92" s="67" t="s">
        <v>180</v>
      </c>
      <c r="B92" s="15" t="s">
        <v>108</v>
      </c>
      <c r="C92" s="15" t="s">
        <v>108</v>
      </c>
      <c r="D92" s="83">
        <v>793.33</v>
      </c>
      <c r="E92" s="14" t="s">
        <v>109</v>
      </c>
    </row>
    <row r="93" spans="1:5" ht="54.95" customHeight="1" x14ac:dyDescent="0.25">
      <c r="A93" s="67" t="s">
        <v>234</v>
      </c>
      <c r="B93" s="15" t="s">
        <v>108</v>
      </c>
      <c r="C93" s="15" t="s">
        <v>108</v>
      </c>
      <c r="D93" s="83">
        <v>793.33</v>
      </c>
      <c r="E93" s="14" t="s">
        <v>109</v>
      </c>
    </row>
    <row r="94" spans="1:5" ht="54.95" customHeight="1" x14ac:dyDescent="0.25">
      <c r="A94" s="67" t="s">
        <v>93</v>
      </c>
      <c r="B94" s="15" t="s">
        <v>108</v>
      </c>
      <c r="C94" s="15" t="s">
        <v>108</v>
      </c>
      <c r="D94" s="83">
        <v>138.71</v>
      </c>
      <c r="E94" s="14" t="s">
        <v>109</v>
      </c>
    </row>
    <row r="95" spans="1:5" ht="54.95" customHeight="1" x14ac:dyDescent="0.25">
      <c r="A95" s="67" t="s">
        <v>181</v>
      </c>
      <c r="B95" s="15" t="s">
        <v>108</v>
      </c>
      <c r="C95" s="15" t="s">
        <v>108</v>
      </c>
      <c r="D95" s="83">
        <v>72.63</v>
      </c>
      <c r="E95" s="14" t="s">
        <v>109</v>
      </c>
    </row>
    <row r="96" spans="1:5" ht="54.95" customHeight="1" x14ac:dyDescent="0.25">
      <c r="A96" s="67" t="s">
        <v>102</v>
      </c>
      <c r="B96" s="15" t="s">
        <v>108</v>
      </c>
      <c r="C96" s="15" t="s">
        <v>108</v>
      </c>
      <c r="D96" s="83">
        <v>103.75</v>
      </c>
      <c r="E96" s="14" t="s">
        <v>109</v>
      </c>
    </row>
    <row r="97" spans="1:5" ht="54.95" customHeight="1" x14ac:dyDescent="0.25">
      <c r="A97" s="67" t="s">
        <v>105</v>
      </c>
      <c r="B97" s="15" t="s">
        <v>108</v>
      </c>
      <c r="C97" s="15" t="s">
        <v>108</v>
      </c>
      <c r="D97" s="83">
        <v>69.349999999999994</v>
      </c>
      <c r="E97" s="14" t="s">
        <v>109</v>
      </c>
    </row>
    <row r="98" spans="1:5" x14ac:dyDescent="0.25">
      <c r="A98" s="119" t="s">
        <v>235</v>
      </c>
      <c r="B98" s="119"/>
      <c r="C98" s="119"/>
      <c r="D98" s="57">
        <f>SUM(D32:D97)</f>
        <v>22415.830000000005</v>
      </c>
      <c r="E98" s="8"/>
    </row>
  </sheetData>
  <mergeCells count="22">
    <mergeCell ref="A7:E7"/>
    <mergeCell ref="B10:E10"/>
    <mergeCell ref="C11:E11"/>
    <mergeCell ref="C12:E12"/>
    <mergeCell ref="A6:E6"/>
    <mergeCell ref="A1:E1"/>
    <mergeCell ref="A2:E2"/>
    <mergeCell ref="A3:E3"/>
    <mergeCell ref="A4:E4"/>
    <mergeCell ref="A5:E5"/>
    <mergeCell ref="C13:E13"/>
    <mergeCell ref="C24:E24"/>
    <mergeCell ref="C26:E26"/>
    <mergeCell ref="B28:E28"/>
    <mergeCell ref="A98:C98"/>
    <mergeCell ref="C23:E23"/>
    <mergeCell ref="C22:E22"/>
    <mergeCell ref="C14:E14"/>
    <mergeCell ref="C15:E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BA0D-E459-4807-9BAA-78EAAAC2D579}">
  <dimension ref="A1:E79"/>
  <sheetViews>
    <sheetView topLeftCell="A7" workbookViewId="0">
      <selection activeCell="C22" sqref="C22:E22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39" customWidth="1"/>
    <col min="5" max="5" width="72.5703125" customWidth="1"/>
  </cols>
  <sheetData>
    <row r="1" spans="1:5" x14ac:dyDescent="0.25">
      <c r="A1" s="132" t="s">
        <v>15</v>
      </c>
      <c r="B1" s="132"/>
      <c r="C1" s="132"/>
      <c r="D1" s="132"/>
      <c r="E1" s="132"/>
    </row>
    <row r="2" spans="1:5" x14ac:dyDescent="0.25">
      <c r="A2" s="132" t="s">
        <v>239</v>
      </c>
      <c r="B2" s="132"/>
      <c r="C2" s="132"/>
      <c r="D2" s="132"/>
      <c r="E2" s="132"/>
    </row>
    <row r="3" spans="1:5" x14ac:dyDescent="0.25">
      <c r="A3" s="132"/>
      <c r="B3" s="132"/>
      <c r="C3" s="132"/>
      <c r="D3" s="132"/>
      <c r="E3" s="132"/>
    </row>
    <row r="4" spans="1:5" x14ac:dyDescent="0.25">
      <c r="A4" s="133" t="s">
        <v>0</v>
      </c>
      <c r="B4" s="133"/>
      <c r="C4" s="133"/>
      <c r="D4" s="133"/>
      <c r="E4" s="133"/>
    </row>
    <row r="5" spans="1:5" x14ac:dyDescent="0.25">
      <c r="A5" s="132"/>
      <c r="B5" s="132"/>
      <c r="C5" s="132"/>
      <c r="D5" s="132"/>
      <c r="E5" s="132"/>
    </row>
    <row r="6" spans="1:5" ht="84" customHeight="1" x14ac:dyDescent="0.25">
      <c r="A6" s="152" t="s">
        <v>137</v>
      </c>
      <c r="B6" s="152"/>
      <c r="C6" s="152"/>
      <c r="D6" s="152"/>
      <c r="E6" s="152"/>
    </row>
    <row r="7" spans="1:5" x14ac:dyDescent="0.25">
      <c r="A7" s="126"/>
      <c r="B7" s="126"/>
      <c r="C7" s="126"/>
      <c r="D7" s="126"/>
      <c r="E7" s="126"/>
    </row>
    <row r="8" spans="1:5" x14ac:dyDescent="0.25">
      <c r="A8" s="2" t="s">
        <v>0</v>
      </c>
      <c r="B8" s="1"/>
      <c r="C8" s="1"/>
      <c r="D8" s="73"/>
      <c r="E8" s="1"/>
    </row>
    <row r="9" spans="1:5" x14ac:dyDescent="0.25">
      <c r="A9" s="1"/>
      <c r="B9" s="1"/>
      <c r="C9" s="1"/>
      <c r="D9" s="73"/>
      <c r="E9" s="1"/>
    </row>
    <row r="10" spans="1:5" x14ac:dyDescent="0.25">
      <c r="A10" s="3" t="s">
        <v>1</v>
      </c>
      <c r="B10" s="135" t="s">
        <v>13</v>
      </c>
      <c r="C10" s="136"/>
      <c r="D10" s="136"/>
      <c r="E10" s="137"/>
    </row>
    <row r="11" spans="1:5" x14ac:dyDescent="0.25">
      <c r="A11" s="47">
        <v>941907.77</v>
      </c>
      <c r="B11" s="60">
        <v>3111</v>
      </c>
      <c r="C11" s="153" t="s">
        <v>14</v>
      </c>
      <c r="D11" s="154"/>
      <c r="E11" s="155"/>
    </row>
    <row r="12" spans="1:5" x14ac:dyDescent="0.25">
      <c r="A12" s="47">
        <v>1924.51</v>
      </c>
      <c r="B12" s="60">
        <v>3113</v>
      </c>
      <c r="C12" s="153" t="s">
        <v>140</v>
      </c>
      <c r="D12" s="154"/>
      <c r="E12" s="155"/>
    </row>
    <row r="13" spans="1:5" x14ac:dyDescent="0.25">
      <c r="A13" s="47">
        <v>151301.88</v>
      </c>
      <c r="B13" s="60">
        <v>3132</v>
      </c>
      <c r="C13" s="153" t="s">
        <v>3</v>
      </c>
      <c r="D13" s="154"/>
      <c r="E13" s="155"/>
    </row>
    <row r="14" spans="1:5" x14ac:dyDescent="0.25">
      <c r="A14" s="47">
        <v>11936.65</v>
      </c>
      <c r="B14" s="60">
        <v>3121</v>
      </c>
      <c r="C14" s="153" t="s">
        <v>5</v>
      </c>
      <c r="D14" s="154"/>
      <c r="E14" s="155"/>
    </row>
    <row r="15" spans="1:5" x14ac:dyDescent="0.25">
      <c r="A15" s="47">
        <v>14541.87</v>
      </c>
      <c r="B15" s="60">
        <v>3211</v>
      </c>
      <c r="C15" s="153" t="s">
        <v>4</v>
      </c>
      <c r="D15" s="154"/>
      <c r="E15" s="155"/>
    </row>
    <row r="16" spans="1:5" x14ac:dyDescent="0.25">
      <c r="A16" s="47">
        <v>10933.85</v>
      </c>
      <c r="B16" s="60">
        <v>3212</v>
      </c>
      <c r="C16" s="153" t="s">
        <v>17</v>
      </c>
      <c r="D16" s="154"/>
      <c r="E16" s="155"/>
    </row>
    <row r="17" spans="1:5" x14ac:dyDescent="0.25">
      <c r="A17" s="47">
        <v>38726</v>
      </c>
      <c r="B17" s="60">
        <v>3214</v>
      </c>
      <c r="C17" s="153" t="s">
        <v>6</v>
      </c>
      <c r="D17" s="154"/>
      <c r="E17" s="155"/>
    </row>
    <row r="18" spans="1:5" x14ac:dyDescent="0.25">
      <c r="A18" s="47">
        <v>10.28</v>
      </c>
      <c r="B18" s="60">
        <v>3221</v>
      </c>
      <c r="C18" s="156" t="s">
        <v>155</v>
      </c>
      <c r="D18" s="157"/>
      <c r="E18" s="158"/>
    </row>
    <row r="19" spans="1:5" x14ac:dyDescent="0.25">
      <c r="A19" s="47">
        <v>98.31</v>
      </c>
      <c r="B19" s="60">
        <v>3223</v>
      </c>
      <c r="C19" s="80" t="s">
        <v>245</v>
      </c>
      <c r="D19" s="81"/>
      <c r="E19" s="82"/>
    </row>
    <row r="20" spans="1:5" x14ac:dyDescent="0.25">
      <c r="A20" s="47">
        <v>11.19</v>
      </c>
      <c r="B20" s="60">
        <v>3224</v>
      </c>
      <c r="C20" s="80" t="s">
        <v>143</v>
      </c>
      <c r="D20" s="81"/>
      <c r="E20" s="82"/>
    </row>
    <row r="21" spans="1:5" x14ac:dyDescent="0.25">
      <c r="A21" s="47">
        <v>28.24</v>
      </c>
      <c r="B21" s="60">
        <v>3231</v>
      </c>
      <c r="C21" s="80" t="s">
        <v>238</v>
      </c>
      <c r="D21" s="81"/>
      <c r="E21" s="82"/>
    </row>
    <row r="22" spans="1:5" x14ac:dyDescent="0.25">
      <c r="A22" s="47">
        <v>40</v>
      </c>
      <c r="B22" s="60">
        <v>3239</v>
      </c>
      <c r="C22" s="153" t="s">
        <v>111</v>
      </c>
      <c r="D22" s="154"/>
      <c r="E22" s="155"/>
    </row>
    <row r="23" spans="1:5" x14ac:dyDescent="0.25">
      <c r="A23" s="47">
        <v>255.06</v>
      </c>
      <c r="B23" s="60">
        <v>3241</v>
      </c>
      <c r="C23" s="156" t="s">
        <v>8</v>
      </c>
      <c r="D23" s="157"/>
      <c r="E23" s="158"/>
    </row>
    <row r="24" spans="1:5" x14ac:dyDescent="0.25">
      <c r="A24" s="47">
        <v>1070.0999999999999</v>
      </c>
      <c r="B24" s="60">
        <v>3291</v>
      </c>
      <c r="C24" s="153" t="s">
        <v>9</v>
      </c>
      <c r="D24" s="154"/>
      <c r="E24" s="155"/>
    </row>
    <row r="25" spans="1:5" x14ac:dyDescent="0.25">
      <c r="A25" s="47">
        <v>36</v>
      </c>
      <c r="B25" s="60">
        <v>3293</v>
      </c>
      <c r="C25" s="77" t="s">
        <v>112</v>
      </c>
      <c r="D25" s="78"/>
      <c r="E25" s="79"/>
    </row>
    <row r="26" spans="1:5" x14ac:dyDescent="0.25">
      <c r="A26" s="48">
        <v>1582.9</v>
      </c>
      <c r="B26" s="60">
        <v>3295</v>
      </c>
      <c r="C26" s="153" t="s">
        <v>10</v>
      </c>
      <c r="D26" s="154"/>
      <c r="E26" s="155"/>
    </row>
    <row r="28" spans="1:5" x14ac:dyDescent="0.25">
      <c r="A28" s="5">
        <f>SUM(A11:A26)</f>
        <v>1174404.6100000003</v>
      </c>
      <c r="B28" s="142" t="s">
        <v>237</v>
      </c>
      <c r="C28" s="143"/>
      <c r="D28" s="143"/>
      <c r="E28" s="144"/>
    </row>
    <row r="31" spans="1:5" ht="38.25" x14ac:dyDescent="0.25">
      <c r="A31" s="75" t="s">
        <v>23</v>
      </c>
      <c r="B31" s="75" t="s">
        <v>24</v>
      </c>
      <c r="C31" s="75" t="s">
        <v>25</v>
      </c>
      <c r="D31" s="76" t="s">
        <v>26</v>
      </c>
      <c r="E31" s="75" t="s">
        <v>2</v>
      </c>
    </row>
    <row r="32" spans="1:5" ht="54.95" customHeight="1" x14ac:dyDescent="0.25">
      <c r="A32" s="95" t="s">
        <v>27</v>
      </c>
      <c r="B32" s="15" t="s">
        <v>108</v>
      </c>
      <c r="C32" s="15" t="s">
        <v>108</v>
      </c>
      <c r="D32" s="94">
        <v>145.24</v>
      </c>
      <c r="E32" s="14" t="s">
        <v>109</v>
      </c>
    </row>
    <row r="33" spans="1:5" ht="54.95" customHeight="1" x14ac:dyDescent="0.25">
      <c r="A33" s="95" t="s">
        <v>28</v>
      </c>
      <c r="B33" s="15" t="s">
        <v>108</v>
      </c>
      <c r="C33" s="15" t="s">
        <v>108</v>
      </c>
      <c r="D33" s="94">
        <v>72.63</v>
      </c>
      <c r="E33" s="14" t="s">
        <v>109</v>
      </c>
    </row>
    <row r="34" spans="1:5" ht="54.95" customHeight="1" x14ac:dyDescent="0.25">
      <c r="A34" s="95" t="s">
        <v>157</v>
      </c>
      <c r="B34" s="15" t="s">
        <v>108</v>
      </c>
      <c r="C34" s="15" t="s">
        <v>108</v>
      </c>
      <c r="D34" s="94">
        <v>653.33000000000004</v>
      </c>
      <c r="E34" s="14" t="s">
        <v>109</v>
      </c>
    </row>
    <row r="35" spans="1:5" ht="54.95" customHeight="1" x14ac:dyDescent="0.25">
      <c r="A35" s="95" t="s">
        <v>202</v>
      </c>
      <c r="B35" s="15" t="s">
        <v>108</v>
      </c>
      <c r="C35" s="15" t="s">
        <v>108</v>
      </c>
      <c r="D35" s="94">
        <v>525</v>
      </c>
      <c r="E35" s="14" t="s">
        <v>109</v>
      </c>
    </row>
    <row r="36" spans="1:5" ht="54.95" customHeight="1" x14ac:dyDescent="0.25">
      <c r="A36" s="95" t="s">
        <v>32</v>
      </c>
      <c r="B36" s="15" t="s">
        <v>108</v>
      </c>
      <c r="C36" s="15" t="s">
        <v>108</v>
      </c>
      <c r="D36" s="94">
        <v>138.71</v>
      </c>
      <c r="E36" s="14" t="s">
        <v>109</v>
      </c>
    </row>
    <row r="37" spans="1:5" ht="54.95" customHeight="1" x14ac:dyDescent="0.25">
      <c r="A37" s="95" t="s">
        <v>159</v>
      </c>
      <c r="B37" s="15" t="s">
        <v>108</v>
      </c>
      <c r="C37" s="15" t="s">
        <v>108</v>
      </c>
      <c r="D37" s="94">
        <v>606.66999999999996</v>
      </c>
      <c r="E37" s="14" t="s">
        <v>109</v>
      </c>
    </row>
    <row r="38" spans="1:5" ht="54.95" customHeight="1" x14ac:dyDescent="0.25">
      <c r="A38" s="95" t="s">
        <v>203</v>
      </c>
      <c r="B38" s="15" t="s">
        <v>108</v>
      </c>
      <c r="C38" s="15" t="s">
        <v>108</v>
      </c>
      <c r="D38" s="94">
        <v>921.67</v>
      </c>
      <c r="E38" s="14" t="s">
        <v>109</v>
      </c>
    </row>
    <row r="39" spans="1:5" ht="54.95" customHeight="1" x14ac:dyDescent="0.25">
      <c r="A39" s="95" t="s">
        <v>216</v>
      </c>
      <c r="B39" s="15" t="s">
        <v>108</v>
      </c>
      <c r="C39" s="15" t="s">
        <v>108</v>
      </c>
      <c r="D39" s="94">
        <v>980</v>
      </c>
      <c r="E39" s="14" t="s">
        <v>109</v>
      </c>
    </row>
    <row r="40" spans="1:5" ht="54.95" customHeight="1" x14ac:dyDescent="0.25">
      <c r="A40" s="95" t="s">
        <v>121</v>
      </c>
      <c r="B40" s="15" t="s">
        <v>108</v>
      </c>
      <c r="C40" s="15" t="s">
        <v>108</v>
      </c>
      <c r="D40" s="94">
        <v>83.4</v>
      </c>
      <c r="E40" s="14" t="s">
        <v>109</v>
      </c>
    </row>
    <row r="41" spans="1:5" ht="54.95" customHeight="1" x14ac:dyDescent="0.25">
      <c r="A41" s="95" t="s">
        <v>217</v>
      </c>
      <c r="B41" s="15" t="s">
        <v>108</v>
      </c>
      <c r="C41" s="15" t="s">
        <v>108</v>
      </c>
      <c r="D41" s="94">
        <v>560</v>
      </c>
      <c r="E41" s="14" t="s">
        <v>109</v>
      </c>
    </row>
    <row r="42" spans="1:5" ht="54.95" customHeight="1" x14ac:dyDescent="0.25">
      <c r="A42" s="95" t="s">
        <v>163</v>
      </c>
      <c r="B42" s="15" t="s">
        <v>108</v>
      </c>
      <c r="C42" s="15" t="s">
        <v>108</v>
      </c>
      <c r="D42" s="94">
        <v>138.71</v>
      </c>
      <c r="E42" s="14" t="s">
        <v>109</v>
      </c>
    </row>
    <row r="43" spans="1:5" ht="54.95" customHeight="1" x14ac:dyDescent="0.25">
      <c r="A43" s="95" t="s">
        <v>45</v>
      </c>
      <c r="B43" s="15" t="s">
        <v>108</v>
      </c>
      <c r="C43" s="15" t="s">
        <v>108</v>
      </c>
      <c r="D43" s="94">
        <v>69.349999999999994</v>
      </c>
      <c r="E43" s="14" t="s">
        <v>109</v>
      </c>
    </row>
    <row r="44" spans="1:5" ht="54.95" customHeight="1" x14ac:dyDescent="0.25">
      <c r="A44" s="95" t="s">
        <v>164</v>
      </c>
      <c r="B44" s="15" t="s">
        <v>108</v>
      </c>
      <c r="C44" s="15" t="s">
        <v>108</v>
      </c>
      <c r="D44" s="94">
        <v>466.67</v>
      </c>
      <c r="E44" s="14" t="s">
        <v>109</v>
      </c>
    </row>
    <row r="45" spans="1:5" ht="54.95" customHeight="1" x14ac:dyDescent="0.25">
      <c r="A45" s="95" t="s">
        <v>122</v>
      </c>
      <c r="B45" s="15" t="s">
        <v>108</v>
      </c>
      <c r="C45" s="15" t="s">
        <v>108</v>
      </c>
      <c r="D45" s="94">
        <v>69.349999999999994</v>
      </c>
      <c r="E45" s="14" t="s">
        <v>109</v>
      </c>
    </row>
    <row r="46" spans="1:5" ht="54.95" customHeight="1" x14ac:dyDescent="0.25">
      <c r="A46" s="95" t="s">
        <v>166</v>
      </c>
      <c r="B46" s="15" t="s">
        <v>108</v>
      </c>
      <c r="C46" s="15" t="s">
        <v>108</v>
      </c>
      <c r="D46" s="94">
        <v>420</v>
      </c>
      <c r="E46" s="14" t="s">
        <v>109</v>
      </c>
    </row>
    <row r="47" spans="1:5" ht="54.95" customHeight="1" x14ac:dyDescent="0.25">
      <c r="A47" s="95" t="s">
        <v>232</v>
      </c>
      <c r="B47" s="15" t="s">
        <v>108</v>
      </c>
      <c r="C47" s="15" t="s">
        <v>108</v>
      </c>
      <c r="D47" s="94">
        <v>711.67</v>
      </c>
      <c r="E47" s="14" t="s">
        <v>109</v>
      </c>
    </row>
    <row r="48" spans="1:5" ht="54.95" customHeight="1" x14ac:dyDescent="0.25">
      <c r="A48" s="95" t="s">
        <v>49</v>
      </c>
      <c r="B48" s="15" t="s">
        <v>108</v>
      </c>
      <c r="C48" s="15" t="s">
        <v>108</v>
      </c>
      <c r="D48" s="94">
        <v>72.63</v>
      </c>
      <c r="E48" s="14" t="s">
        <v>109</v>
      </c>
    </row>
    <row r="49" spans="1:5" ht="54.95" customHeight="1" x14ac:dyDescent="0.25">
      <c r="A49" s="95" t="s">
        <v>204</v>
      </c>
      <c r="B49" s="15" t="s">
        <v>108</v>
      </c>
      <c r="C49" s="15" t="s">
        <v>108</v>
      </c>
      <c r="D49" s="94">
        <v>606.66999999999996</v>
      </c>
      <c r="E49" s="14" t="s">
        <v>109</v>
      </c>
    </row>
    <row r="50" spans="1:5" ht="54.95" customHeight="1" x14ac:dyDescent="0.25">
      <c r="A50" s="95" t="s">
        <v>53</v>
      </c>
      <c r="B50" s="15" t="s">
        <v>108</v>
      </c>
      <c r="C50" s="15" t="s">
        <v>108</v>
      </c>
      <c r="D50" s="94">
        <v>99.08</v>
      </c>
      <c r="E50" s="14" t="s">
        <v>109</v>
      </c>
    </row>
    <row r="51" spans="1:5" ht="54.95" customHeight="1" x14ac:dyDescent="0.25">
      <c r="A51" s="95" t="s">
        <v>205</v>
      </c>
      <c r="B51" s="15" t="s">
        <v>108</v>
      </c>
      <c r="C51" s="15" t="s">
        <v>108</v>
      </c>
      <c r="D51" s="94">
        <v>1236.67</v>
      </c>
      <c r="E51" s="14" t="s">
        <v>109</v>
      </c>
    </row>
    <row r="52" spans="1:5" ht="54.95" customHeight="1" x14ac:dyDescent="0.25">
      <c r="A52" s="95" t="s">
        <v>57</v>
      </c>
      <c r="B52" s="15" t="s">
        <v>108</v>
      </c>
      <c r="C52" s="15" t="s">
        <v>108</v>
      </c>
      <c r="D52" s="94">
        <v>103.75</v>
      </c>
      <c r="E52" s="14" t="s">
        <v>109</v>
      </c>
    </row>
    <row r="53" spans="1:5" ht="54.95" customHeight="1" x14ac:dyDescent="0.25">
      <c r="A53" s="95" t="s">
        <v>188</v>
      </c>
      <c r="B53" s="15" t="s">
        <v>108</v>
      </c>
      <c r="C53" s="15" t="s">
        <v>108</v>
      </c>
      <c r="D53" s="94">
        <v>145.24</v>
      </c>
      <c r="E53" s="14" t="s">
        <v>109</v>
      </c>
    </row>
    <row r="54" spans="1:5" ht="54.95" customHeight="1" x14ac:dyDescent="0.25">
      <c r="A54" s="95" t="s">
        <v>60</v>
      </c>
      <c r="B54" s="15" t="s">
        <v>108</v>
      </c>
      <c r="C54" s="15" t="s">
        <v>108</v>
      </c>
      <c r="D54" s="94">
        <v>72.63</v>
      </c>
      <c r="E54" s="14" t="s">
        <v>109</v>
      </c>
    </row>
    <row r="55" spans="1:5" ht="54.95" customHeight="1" x14ac:dyDescent="0.25">
      <c r="A55" s="95" t="s">
        <v>169</v>
      </c>
      <c r="B55" s="15" t="s">
        <v>108</v>
      </c>
      <c r="C55" s="15" t="s">
        <v>108</v>
      </c>
      <c r="D55" s="94">
        <v>420</v>
      </c>
      <c r="E55" s="14" t="s">
        <v>109</v>
      </c>
    </row>
    <row r="56" spans="1:5" ht="54.95" customHeight="1" x14ac:dyDescent="0.25">
      <c r="A56" s="95" t="s">
        <v>241</v>
      </c>
      <c r="B56" s="15" t="s">
        <v>108</v>
      </c>
      <c r="C56" s="15" t="s">
        <v>108</v>
      </c>
      <c r="D56" s="94">
        <v>408.33</v>
      </c>
      <c r="E56" s="14" t="s">
        <v>109</v>
      </c>
    </row>
    <row r="57" spans="1:5" ht="54.95" customHeight="1" x14ac:dyDescent="0.25">
      <c r="A57" s="95" t="s">
        <v>61</v>
      </c>
      <c r="B57" s="15" t="s">
        <v>108</v>
      </c>
      <c r="C57" s="15" t="s">
        <v>108</v>
      </c>
      <c r="D57" s="94">
        <v>99.08</v>
      </c>
      <c r="E57" s="14" t="s">
        <v>109</v>
      </c>
    </row>
    <row r="58" spans="1:5" ht="54.95" customHeight="1" x14ac:dyDescent="0.25">
      <c r="A58" s="95" t="s">
        <v>206</v>
      </c>
      <c r="B58" s="15" t="s">
        <v>108</v>
      </c>
      <c r="C58" s="15" t="s">
        <v>108</v>
      </c>
      <c r="D58" s="94">
        <v>956.67</v>
      </c>
      <c r="E58" s="14" t="s">
        <v>109</v>
      </c>
    </row>
    <row r="59" spans="1:5" ht="54.95" customHeight="1" x14ac:dyDescent="0.25">
      <c r="A59" s="95" t="s">
        <v>207</v>
      </c>
      <c r="B59" s="15" t="s">
        <v>108</v>
      </c>
      <c r="C59" s="15" t="s">
        <v>108</v>
      </c>
      <c r="D59" s="94">
        <v>921.67</v>
      </c>
      <c r="E59" s="14" t="s">
        <v>109</v>
      </c>
    </row>
    <row r="60" spans="1:5" ht="54.95" customHeight="1" x14ac:dyDescent="0.25">
      <c r="A60" s="95" t="s">
        <v>233</v>
      </c>
      <c r="B60" s="15" t="s">
        <v>108</v>
      </c>
      <c r="C60" s="15" t="s">
        <v>108</v>
      </c>
      <c r="D60" s="94">
        <v>653.33000000000004</v>
      </c>
      <c r="E60" s="14" t="s">
        <v>109</v>
      </c>
    </row>
    <row r="61" spans="1:5" ht="54.95" customHeight="1" x14ac:dyDescent="0.25">
      <c r="A61" s="95" t="s">
        <v>64</v>
      </c>
      <c r="B61" s="15" t="s">
        <v>108</v>
      </c>
      <c r="C61" s="15" t="s">
        <v>108</v>
      </c>
      <c r="D61" s="94">
        <v>69.349999999999994</v>
      </c>
      <c r="E61" s="14" t="s">
        <v>109</v>
      </c>
    </row>
    <row r="62" spans="1:5" ht="54.95" customHeight="1" x14ac:dyDescent="0.25">
      <c r="A62" s="95" t="s">
        <v>208</v>
      </c>
      <c r="B62" s="15" t="s">
        <v>108</v>
      </c>
      <c r="C62" s="15" t="s">
        <v>108</v>
      </c>
      <c r="D62" s="94">
        <v>198.33</v>
      </c>
      <c r="E62" s="14" t="s">
        <v>109</v>
      </c>
    </row>
    <row r="63" spans="1:5" ht="54.95" customHeight="1" x14ac:dyDescent="0.25">
      <c r="A63" s="95" t="s">
        <v>67</v>
      </c>
      <c r="B63" s="15" t="s">
        <v>108</v>
      </c>
      <c r="C63" s="15" t="s">
        <v>108</v>
      </c>
      <c r="D63" s="94">
        <v>420</v>
      </c>
      <c r="E63" s="14" t="s">
        <v>109</v>
      </c>
    </row>
    <row r="64" spans="1:5" ht="54.95" customHeight="1" x14ac:dyDescent="0.25">
      <c r="A64" s="95" t="s">
        <v>71</v>
      </c>
      <c r="B64" s="15" t="s">
        <v>108</v>
      </c>
      <c r="C64" s="15" t="s">
        <v>108</v>
      </c>
      <c r="D64" s="94">
        <v>69.349999999999994</v>
      </c>
      <c r="E64" s="14" t="s">
        <v>109</v>
      </c>
    </row>
    <row r="65" spans="1:5" ht="54.95" customHeight="1" x14ac:dyDescent="0.25">
      <c r="A65" s="95" t="s">
        <v>76</v>
      </c>
      <c r="B65" s="15" t="s">
        <v>108</v>
      </c>
      <c r="C65" s="15" t="s">
        <v>108</v>
      </c>
      <c r="D65" s="94">
        <v>746.67</v>
      </c>
      <c r="E65" s="14" t="s">
        <v>109</v>
      </c>
    </row>
    <row r="66" spans="1:5" ht="54.95" customHeight="1" x14ac:dyDescent="0.25">
      <c r="A66" s="95" t="s">
        <v>77</v>
      </c>
      <c r="B66" s="15" t="s">
        <v>108</v>
      </c>
      <c r="C66" s="15" t="s">
        <v>108</v>
      </c>
      <c r="D66" s="94">
        <v>69.349999999999994</v>
      </c>
      <c r="E66" s="14" t="s">
        <v>109</v>
      </c>
    </row>
    <row r="67" spans="1:5" ht="54.95" customHeight="1" x14ac:dyDescent="0.25">
      <c r="A67" s="95" t="s">
        <v>242</v>
      </c>
      <c r="B67" s="15" t="s">
        <v>108</v>
      </c>
      <c r="C67" s="15" t="s">
        <v>108</v>
      </c>
      <c r="D67" s="94">
        <v>138.71</v>
      </c>
      <c r="E67" s="14" t="s">
        <v>109</v>
      </c>
    </row>
    <row r="68" spans="1:5" ht="54.95" customHeight="1" x14ac:dyDescent="0.25">
      <c r="A68" s="95" t="s">
        <v>82</v>
      </c>
      <c r="B68" s="15" t="s">
        <v>108</v>
      </c>
      <c r="C68" s="15" t="s">
        <v>108</v>
      </c>
      <c r="D68" s="94">
        <v>478.33</v>
      </c>
      <c r="E68" s="14" t="s">
        <v>109</v>
      </c>
    </row>
    <row r="69" spans="1:5" ht="54.95" customHeight="1" x14ac:dyDescent="0.25">
      <c r="A69" s="95" t="s">
        <v>83</v>
      </c>
      <c r="B69" s="15" t="s">
        <v>108</v>
      </c>
      <c r="C69" s="15" t="s">
        <v>108</v>
      </c>
      <c r="D69" s="94">
        <v>69.349999999999994</v>
      </c>
      <c r="E69" s="14" t="s">
        <v>109</v>
      </c>
    </row>
    <row r="70" spans="1:5" ht="54.95" customHeight="1" x14ac:dyDescent="0.25">
      <c r="A70" s="95" t="s">
        <v>85</v>
      </c>
      <c r="B70" s="15" t="s">
        <v>108</v>
      </c>
      <c r="C70" s="15" t="s">
        <v>108</v>
      </c>
      <c r="D70" s="94">
        <v>103.75</v>
      </c>
      <c r="E70" s="14" t="s">
        <v>109</v>
      </c>
    </row>
    <row r="71" spans="1:5" ht="54.95" customHeight="1" x14ac:dyDescent="0.25">
      <c r="A71" s="95" t="s">
        <v>88</v>
      </c>
      <c r="B71" s="15" t="s">
        <v>108</v>
      </c>
      <c r="C71" s="15" t="s">
        <v>108</v>
      </c>
      <c r="D71" s="94">
        <v>69.349999999999994</v>
      </c>
      <c r="E71" s="14" t="s">
        <v>109</v>
      </c>
    </row>
    <row r="72" spans="1:5" ht="54.95" customHeight="1" x14ac:dyDescent="0.25">
      <c r="A72" s="95" t="s">
        <v>177</v>
      </c>
      <c r="B72" s="15" t="s">
        <v>108</v>
      </c>
      <c r="C72" s="15" t="s">
        <v>108</v>
      </c>
      <c r="D72" s="94">
        <v>103.75</v>
      </c>
      <c r="E72" s="14" t="s">
        <v>109</v>
      </c>
    </row>
    <row r="73" spans="1:5" ht="54.95" customHeight="1" x14ac:dyDescent="0.25">
      <c r="A73" s="95" t="s">
        <v>224</v>
      </c>
      <c r="B73" s="15" t="s">
        <v>108</v>
      </c>
      <c r="C73" s="15" t="s">
        <v>108</v>
      </c>
      <c r="D73" s="94">
        <v>956.67</v>
      </c>
      <c r="E73" s="14" t="s">
        <v>109</v>
      </c>
    </row>
    <row r="74" spans="1:5" ht="54.95" customHeight="1" x14ac:dyDescent="0.25">
      <c r="A74" s="95" t="s">
        <v>92</v>
      </c>
      <c r="B74" s="15" t="s">
        <v>108</v>
      </c>
      <c r="C74" s="15" t="s">
        <v>108</v>
      </c>
      <c r="D74" s="94">
        <v>910</v>
      </c>
      <c r="E74" s="14" t="s">
        <v>109</v>
      </c>
    </row>
    <row r="75" spans="1:5" ht="54.95" customHeight="1" x14ac:dyDescent="0.25">
      <c r="A75" s="95" t="s">
        <v>243</v>
      </c>
      <c r="B75" s="15" t="s">
        <v>108</v>
      </c>
      <c r="C75" s="15" t="s">
        <v>108</v>
      </c>
      <c r="D75" s="94">
        <v>53.75</v>
      </c>
      <c r="E75" s="14" t="s">
        <v>109</v>
      </c>
    </row>
    <row r="76" spans="1:5" ht="54.95" customHeight="1" x14ac:dyDescent="0.25">
      <c r="A76" s="95" t="s">
        <v>180</v>
      </c>
      <c r="B76" s="15" t="s">
        <v>108</v>
      </c>
      <c r="C76" s="15" t="s">
        <v>108</v>
      </c>
      <c r="D76" s="94">
        <v>770</v>
      </c>
      <c r="E76" s="14" t="s">
        <v>109</v>
      </c>
    </row>
    <row r="77" spans="1:5" ht="54.95" customHeight="1" x14ac:dyDescent="0.25">
      <c r="A77" s="95" t="s">
        <v>105</v>
      </c>
      <c r="B77" s="15" t="s">
        <v>108</v>
      </c>
      <c r="C77" s="15" t="s">
        <v>108</v>
      </c>
      <c r="D77" s="94">
        <v>69.349999999999994</v>
      </c>
      <c r="E77" s="14" t="s">
        <v>109</v>
      </c>
    </row>
    <row r="78" spans="1:5" ht="54.95" customHeight="1" x14ac:dyDescent="0.25">
      <c r="A78" s="95" t="s">
        <v>244</v>
      </c>
      <c r="B78" s="15" t="s">
        <v>108</v>
      </c>
      <c r="C78" s="15" t="s">
        <v>108</v>
      </c>
      <c r="D78" s="94">
        <v>138.71</v>
      </c>
      <c r="E78" s="14" t="s">
        <v>109</v>
      </c>
    </row>
    <row r="79" spans="1:5" x14ac:dyDescent="0.25">
      <c r="A79" s="119" t="s">
        <v>240</v>
      </c>
      <c r="B79" s="119"/>
      <c r="C79" s="119"/>
      <c r="D79" s="74">
        <f>SUM(D32:D78)</f>
        <v>17792.919999999998</v>
      </c>
      <c r="E79" s="8"/>
    </row>
  </sheetData>
  <mergeCells count="22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24:E24"/>
    <mergeCell ref="C26:E26"/>
    <mergeCell ref="B28:E28"/>
    <mergeCell ref="A79:C79"/>
    <mergeCell ref="C15:E15"/>
    <mergeCell ref="C16:E16"/>
    <mergeCell ref="C17:E17"/>
    <mergeCell ref="C18:E18"/>
    <mergeCell ref="C22:E22"/>
    <mergeCell ref="C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 2024</vt:lpstr>
      <vt:lpstr>VELJAČA 2024</vt:lpstr>
      <vt:lpstr>OŽUJAK 2024</vt:lpstr>
      <vt:lpstr>TRAVANJ 2024.</vt:lpstr>
      <vt:lpstr>SVIBANJ 2024.</vt:lpstr>
      <vt:lpstr>LIPANJ 2024.</vt:lpstr>
      <vt:lpstr>SRPANJ 2024.</vt:lpstr>
      <vt:lpstr>KOLOVOZ 2024.</vt:lpstr>
      <vt:lpstr>RUJAN 2024. </vt:lpstr>
      <vt:lpstr>LISTOPAD 2024.</vt:lpstr>
      <vt:lpstr>STUDENI 2024. 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Cerovec</dc:creator>
  <cp:lastModifiedBy>Sandra Dominiković</cp:lastModifiedBy>
  <cp:lastPrinted>2024-02-13T08:42:36Z</cp:lastPrinted>
  <dcterms:created xsi:type="dcterms:W3CDTF">2015-06-05T18:17:20Z</dcterms:created>
  <dcterms:modified xsi:type="dcterms:W3CDTF">2025-01-17T11:05:59Z</dcterms:modified>
</cp:coreProperties>
</file>