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72.27.100.230\RazmjenaUR\Služba za javnu nabavu\2024\JEDNOSTAVNA NABAVA\N-18_2024 Dizalica topline\PRIPREMA\"/>
    </mc:Choice>
  </mc:AlternateContent>
  <xr:revisionPtr revIDLastSave="0" documentId="13_ncr:1_{A684445B-7554-4C13-B082-21956AE5F79F}" xr6:coauthVersionLast="36" xr6:coauthVersionMax="47" xr10:uidLastSave="{00000000-0000-0000-0000-000000000000}"/>
  <bookViews>
    <workbookView xWindow="0" yWindow="0" windowWidth="28800" windowHeight="11625" xr2:uid="{4D428C4C-FDB6-4B24-9A85-D139F3179894}"/>
  </bookViews>
  <sheets>
    <sheet name="DIZALICA TOPL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37" i="1" l="1"/>
  <c r="H37" i="1" s="1"/>
  <c r="I37" i="1" s="1"/>
  <c r="F38" i="1"/>
  <c r="H38" i="1" s="1"/>
  <c r="F39" i="1"/>
  <c r="H39" i="1" s="1"/>
  <c r="F40" i="1"/>
  <c r="H40" i="1" s="1"/>
  <c r="F36" i="1"/>
  <c r="F12" i="1"/>
  <c r="H12" i="1" s="1"/>
  <c r="H36" i="1" l="1"/>
  <c r="I36" i="1" s="1"/>
  <c r="I12" i="1"/>
  <c r="H41" i="1"/>
  <c r="I39" i="1"/>
  <c r="I40" i="1"/>
  <c r="I38" i="1"/>
  <c r="H42" i="1" l="1"/>
  <c r="H43" i="1" s="1"/>
</calcChain>
</file>

<file path=xl/sharedStrings.xml><?xml version="1.0" encoding="utf-8"?>
<sst xmlns="http://schemas.openxmlformats.org/spreadsheetml/2006/main" count="59" uniqueCount="53">
  <si>
    <t>3.</t>
  </si>
  <si>
    <t>kpl</t>
  </si>
  <si>
    <t>Radna karakteristika:</t>
  </si>
  <si>
    <t>Kapacitet grijanja A7/W50.............................35,3 kW</t>
  </si>
  <si>
    <t>Učinkovitost u grijanju………………………… 150 % (COP = 3,75)</t>
  </si>
  <si>
    <t>Učinkovitost u hlađenju………………………     67 %</t>
  </si>
  <si>
    <t>Max. temp. polaza vode u grijanju.......................60ºC</t>
  </si>
  <si>
    <t>Max. temp. povrata vode u grijanju......................50ºC</t>
  </si>
  <si>
    <t>Min. temp. polaza vode u hlađenju........................3ºC</t>
  </si>
  <si>
    <t>Max. temp. povrata vode u hlađenju....................45ºC</t>
  </si>
  <si>
    <t>Radno područje (vanjska temp.) ……….-20ºC/+45ºC</t>
  </si>
  <si>
    <t>Nazivni protok vode grijanje/hlađenje…3,04/2,9 m3/h</t>
  </si>
  <si>
    <t>Nazivna potrošnja prirodnog plina......……….....……..……........................2,67 m3/h</t>
  </si>
  <si>
    <t>Napajanje..................................3-fazno, 50 Hz, 230 V</t>
  </si>
  <si>
    <t>Dimenzije:</t>
  </si>
  <si>
    <t>Dužina...........................................................2314 mm</t>
  </si>
  <si>
    <t>Širina.............................................................1245 mm</t>
  </si>
  <si>
    <t>Visina............................................................1545 mm</t>
  </si>
  <si>
    <t>1.</t>
  </si>
  <si>
    <t>Kapacitet grijanja A7/W35........................... 37,8 kW</t>
  </si>
  <si>
    <t>Potrošnja el. energije …......……0,9 kW</t>
  </si>
  <si>
    <t>Priključak plina.............................................G˝ 3/4</t>
  </si>
  <si>
    <t>Težina..............................................................380 kg</t>
  </si>
  <si>
    <t>Priključak vode.............................................................G˝ 5/4</t>
  </si>
  <si>
    <t>Razina zvučnog tlaka na 10m......................54 dB(A)</t>
  </si>
  <si>
    <t>2.</t>
  </si>
  <si>
    <t>Demontaža te ponovna montaža zaštitne žičane ograde</t>
  </si>
  <si>
    <t>Najam automobilske dizalice</t>
  </si>
  <si>
    <t>Demontaža postojećeg te montaža novog uređaja</t>
  </si>
  <si>
    <t>4.</t>
  </si>
  <si>
    <t>5.</t>
  </si>
  <si>
    <t>Doprema robe na gradilište</t>
  </si>
  <si>
    <t>Dizalica topline, N-18/2024</t>
  </si>
  <si>
    <t>Prilog III</t>
  </si>
  <si>
    <t>Troškovnik Dizalica topline</t>
  </si>
  <si>
    <t>Podaci o Ponuditelju:</t>
  </si>
  <si>
    <t>Napomena Naručitelja:</t>
  </si>
  <si>
    <t>Jedinična cijena obuhvaća sve materijalne i nematerijalne stavke predmeta nabave opisanog ovim Pozivom.</t>
  </si>
  <si>
    <t xml:space="preserve">Hrvatska agencija za poljoprivredu i hranu
Vinkovačka cesta 63c, 31000 Osijek </t>
  </si>
  <si>
    <t xml:space="preserve">Opis  predmeta nabave                                                                                                               </t>
  </si>
  <si>
    <t>RB</t>
  </si>
  <si>
    <t>Jedinica mjere</t>
  </si>
  <si>
    <t>Točna količina</t>
  </si>
  <si>
    <t>Jedinična cijena bez PDV-a u EUR</t>
  </si>
  <si>
    <t>Stopa PDV-a</t>
  </si>
  <si>
    <t>Ukupna cijena bez PDV-a u EUR</t>
  </si>
  <si>
    <t>Iznos PDV-a u EUR</t>
  </si>
  <si>
    <t>Ukupna cijena ponude sa PDV-om</t>
  </si>
  <si>
    <t>Ukupna cijena ponude bez PDV-a u EUR</t>
  </si>
  <si>
    <t>Ukupna cijena sa PDV-om</t>
  </si>
  <si>
    <t>6.</t>
  </si>
  <si>
    <r>
      <t xml:space="preserve">Nabava visokoučinkovite </t>
    </r>
    <r>
      <rPr>
        <b/>
        <sz val="10"/>
        <rFont val="Arial"/>
        <family val="2"/>
        <charset val="238"/>
      </rPr>
      <t>plinske apsorpcijske reverzibilne zračne dizalice topline</t>
    </r>
    <r>
      <rPr>
        <sz val="10"/>
        <rFont val="Arial"/>
        <family val="2"/>
        <charset val="238"/>
      </rPr>
      <t xml:space="preserve"> snage grijanja 35,3 kW pri vanjskoj temperaturi od 7ºC i snage hlađenja od 16,9 kW pri vanjskoj temperaturi od 35ºC. Gorivo je prirodni plin ili ukapljeni naftni plin.  Rashladna tvar toplinske pumpe je smjesa amonijak voda. Uređaj je izvedbe za vanjsku montažu, kompatibilan s postojećim uređajima tipa GAHP-AR, proizvođača ROBUR. Uređaj se isporučuje s modulirajućim regulacijom i mikroprocesorom. </t>
    </r>
    <r>
      <rPr>
        <sz val="10"/>
        <color indexed="10"/>
        <rFont val="Arial"/>
        <family val="2"/>
        <charset val="238"/>
      </rPr>
      <t>.</t>
    </r>
    <r>
      <rPr>
        <sz val="10"/>
        <rFont val="Arial"/>
        <family val="2"/>
        <charset val="238"/>
      </rPr>
      <t xml:space="preserve"> Uređaj je namijenjen vanjskoj ugradnji.</t>
    </r>
  </si>
  <si>
    <r>
      <t xml:space="preserve">Puštanje u pogon </t>
    </r>
    <r>
      <rPr>
        <sz val="10"/>
        <rFont val="Arial"/>
        <family val="2"/>
        <charset val="238"/>
      </rPr>
      <t>od strane ovlaštenog servisera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</si>
</sst>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kn&quot;_-;\-* #,##0.00\ &quot;kn&quot;_-;_-* &quot;-&quot;??\ &quot;kn&quot;_-;_-@_-"/>
    <numFmt numFmtId="43" formatCode="_-* #,##0.00\ _k_n_-;\-* #,##0.00\ _k_n_-;_-* &quot;-&quot;??\ _k_n_-;_-@_-"/>
    <numFmt numFmtId="164" formatCode="_-* #,##0.00_-;\-* #,##0.00_-;_-* &quot;-&quot;??_-;_-@_-"/>
    <numFmt numFmtId="165" formatCode="&quot;Yes&quot;;&quot;Yes&quot;;&quot;No&quot;"/>
    <numFmt numFmtId="166" formatCode="_-&quot;£&quot;* #,##0.00_-;\-&quot;£&quot;* #,##0.00_-;_-&quot;£&quot;* &quot;-&quot;??_-;_-@_-"/>
    <numFmt numFmtId="167" formatCode="&quot;kn&quot;\ #,##0_);[Red]\(&quot;kn&quot;\ #,##0\)"/>
    <numFmt numFmtId="168" formatCode="_(&quot;kn&quot;\ * #,##0.00_);_(&quot;kn&quot;\ * \(#,##0.00\);_(&quot;kn&quot;\ * &quot;-&quot;??_);_(@_)"/>
    <numFmt numFmtId="169" formatCode="#&quot;.&quot;"/>
  </numFmts>
  <fonts count="43">
    <font>
      <sz val="11"/>
      <color theme="1"/>
      <name val="Calibri"/>
      <family val="2"/>
      <charset val="238"/>
      <scheme val="minor"/>
    </font>
    <font>
      <sz val="11"/>
      <color theme="1"/>
      <name val="Calibri"/>
      <family val="2"/>
      <charset val="238"/>
      <scheme val="minor"/>
    </font>
    <font>
      <sz val="11"/>
      <color indexed="8"/>
      <name val="Calibri"/>
      <family val="2"/>
      <charset val="238"/>
    </font>
    <font>
      <sz val="10"/>
      <name val="Arial"/>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1"/>
      <color indexed="8"/>
      <name val="Calibri"/>
      <family val="2"/>
      <charset val="238"/>
    </font>
    <font>
      <sz val="11"/>
      <color indexed="10"/>
      <name val="Calibri"/>
      <family val="2"/>
      <charset val="238"/>
    </font>
    <font>
      <sz val="10"/>
      <name val="Arial"/>
      <charset val="238"/>
    </font>
    <font>
      <sz val="12"/>
      <name val="Times New Roman"/>
      <family val="1"/>
      <charset val="238"/>
    </font>
    <font>
      <sz val="10"/>
      <name val="Arial"/>
      <family val="2"/>
    </font>
    <font>
      <b/>
      <sz val="15"/>
      <color indexed="62"/>
      <name val="Calibri"/>
      <family val="2"/>
      <charset val="238"/>
    </font>
    <font>
      <b/>
      <sz val="13"/>
      <color indexed="62"/>
      <name val="Calibri"/>
      <family val="2"/>
      <charset val="238"/>
    </font>
    <font>
      <b/>
      <sz val="11"/>
      <color indexed="62"/>
      <name val="Calibri"/>
      <family val="2"/>
      <charset val="238"/>
    </font>
    <font>
      <b/>
      <sz val="18"/>
      <color indexed="62"/>
      <name val="Cambria"/>
      <family val="2"/>
      <charset val="238"/>
    </font>
    <font>
      <sz val="10"/>
      <name val="Helv"/>
    </font>
    <font>
      <sz val="10"/>
      <name val="MS Sans Serif"/>
      <family val="2"/>
      <charset val="238"/>
    </font>
    <font>
      <sz val="12"/>
      <name val="Arial"/>
      <family val="2"/>
      <charset val="238"/>
    </font>
    <font>
      <u/>
      <sz val="10"/>
      <color indexed="12"/>
      <name val="Arial"/>
      <family val="2"/>
      <charset val="238"/>
    </font>
    <font>
      <sz val="11"/>
      <name val="Arial"/>
      <family val="2"/>
    </font>
    <font>
      <sz val="10"/>
      <name val="CRO_Bookman-Normal"/>
      <charset val="238"/>
    </font>
    <font>
      <sz val="10"/>
      <name val="Times New Roman CE"/>
      <family val="1"/>
      <charset val="238"/>
    </font>
    <font>
      <sz val="12"/>
      <name val="Times New Roman CE"/>
      <family val="1"/>
      <charset val="238"/>
    </font>
    <font>
      <b/>
      <sz val="11"/>
      <color indexed="10"/>
      <name val="Calibri"/>
      <family val="2"/>
      <charset val="238"/>
    </font>
    <font>
      <sz val="11"/>
      <color indexed="19"/>
      <name val="Calibri"/>
      <family val="2"/>
      <charset val="238"/>
    </font>
    <font>
      <b/>
      <sz val="11"/>
      <name val="Arial CE"/>
      <family val="2"/>
      <charset val="238"/>
    </font>
    <font>
      <sz val="12"/>
      <name val="Tms Rmn"/>
    </font>
    <font>
      <b/>
      <sz val="11"/>
      <color theme="1"/>
      <name val="Arial"/>
      <family val="2"/>
      <charset val="238"/>
    </font>
    <font>
      <sz val="11"/>
      <color theme="1"/>
      <name val="Arial"/>
      <family val="2"/>
      <charset val="238"/>
    </font>
    <font>
      <b/>
      <sz val="10"/>
      <name val="Arial"/>
      <family val="2"/>
      <charset val="238"/>
    </font>
    <font>
      <sz val="10"/>
      <color theme="1"/>
      <name val="Arial"/>
      <family val="2"/>
      <charset val="238"/>
    </font>
    <font>
      <b/>
      <sz val="10"/>
      <color theme="1"/>
      <name val="Arial"/>
      <family val="2"/>
      <charset val="238"/>
    </font>
    <font>
      <sz val="10"/>
      <color indexed="10"/>
      <name val="Arial"/>
      <family val="2"/>
      <charset val="238"/>
    </font>
    <font>
      <b/>
      <sz val="10"/>
      <color indexed="8"/>
      <name val="Arial"/>
      <family val="2"/>
      <charset val="238"/>
    </font>
    <font>
      <sz val="10"/>
      <color indexed="8"/>
      <name val="Arial"/>
      <family val="2"/>
      <charset val="238"/>
    </font>
  </fonts>
  <fills count="24">
    <fill>
      <patternFill patternType="none"/>
    </fill>
    <fill>
      <patternFill patternType="gray125"/>
    </fill>
    <fill>
      <patternFill patternType="solid">
        <fgColor indexed="9"/>
      </patternFill>
    </fill>
    <fill>
      <patternFill patternType="solid">
        <fgColor indexed="44"/>
      </patternFill>
    </fill>
    <fill>
      <patternFill patternType="solid">
        <fgColor indexed="45"/>
      </patternFill>
    </fill>
    <fill>
      <patternFill patternType="solid">
        <fgColor indexed="47"/>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22"/>
      </patternFill>
    </fill>
    <fill>
      <patternFill patternType="solid">
        <fgColor indexed="43"/>
      </patternFill>
    </fill>
    <fill>
      <patternFill patternType="solid">
        <fgColor indexed="51"/>
      </patternFill>
    </fill>
    <fill>
      <patternFill patternType="solid">
        <fgColor indexed="49"/>
      </patternFill>
    </fill>
    <fill>
      <patternFill patternType="solid">
        <fgColor indexed="53"/>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47"/>
        <bgColor indexed="64"/>
      </patternFill>
    </fill>
    <fill>
      <patternFill patternType="solid">
        <fgColor theme="0" tint="-4.9989318521683403E-2"/>
        <bgColor indexed="64"/>
      </patternFill>
    </fill>
    <fill>
      <patternFill patternType="solid">
        <fgColor theme="9" tint="0.79998168889431442"/>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49"/>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49"/>
      </top>
      <bottom style="double">
        <color indexed="49"/>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65">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8" borderId="0" applyNumberFormat="0" applyBorder="0" applyAlignment="0" applyProtection="0"/>
    <xf numFmtId="0" fontId="2" fillId="2"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4"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6"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1" borderId="0" applyNumberFormat="0" applyBorder="0" applyAlignment="0" applyProtection="0"/>
    <xf numFmtId="0" fontId="4" fillId="4"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3" fillId="0" borderId="0"/>
    <xf numFmtId="0" fontId="4" fillId="14"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9"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5" fillId="4" borderId="0" applyNumberFormat="0" applyBorder="0" applyAlignment="0" applyProtection="0"/>
    <xf numFmtId="0" fontId="5" fillId="9" borderId="0" applyNumberFormat="0" applyBorder="0" applyAlignment="0" applyProtection="0"/>
    <xf numFmtId="0" fontId="6" fillId="2" borderId="1" applyNumberFormat="0" applyAlignment="0" applyProtection="0"/>
    <xf numFmtId="0" fontId="6" fillId="2" borderId="1" applyNumberFormat="0" applyAlignment="0" applyProtection="0"/>
    <xf numFmtId="0" fontId="31" fillId="2" borderId="1" applyNumberFormat="0" applyAlignment="0" applyProtection="0"/>
    <xf numFmtId="0" fontId="31" fillId="2" borderId="1" applyNumberFormat="0" applyAlignment="0" applyProtection="0"/>
    <xf numFmtId="0" fontId="7" fillId="20" borderId="2" applyNumberFormat="0" applyAlignment="0" applyProtection="0"/>
    <xf numFmtId="43" fontId="25"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164" fontId="17" fillId="0" borderId="0" applyFont="0" applyFill="0" applyBorder="0" applyAlignment="0" applyProtection="0"/>
    <xf numFmtId="165" fontId="3" fillId="0" borderId="0" applyFont="0" applyFill="0" applyBorder="0" applyAlignment="0" applyProtection="0"/>
    <xf numFmtId="167" fontId="17"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6" fontId="17" fillId="0" borderId="0" applyFont="0" applyFill="0" applyBorder="0" applyAlignment="0" applyProtection="0"/>
    <xf numFmtId="168" fontId="3" fillId="0" borderId="0" applyFont="0" applyFill="0" applyBorder="0" applyAlignment="0" applyProtection="0"/>
    <xf numFmtId="44" fontId="2" fillId="0" borderId="0" applyFont="0" applyFill="0" applyBorder="0" applyAlignment="0" applyProtection="0"/>
    <xf numFmtId="0" fontId="2" fillId="0" borderId="0"/>
    <xf numFmtId="0" fontId="8" fillId="0" borderId="0" applyNumberFormat="0" applyFill="0" applyBorder="0" applyAlignment="0" applyProtection="0"/>
    <xf numFmtId="0" fontId="9" fillId="7" borderId="0" applyNumberFormat="0" applyBorder="0" applyAlignment="0" applyProtection="0"/>
    <xf numFmtId="0" fontId="9" fillId="10" borderId="0" applyNumberFormat="0" applyBorder="0" applyAlignment="0" applyProtection="0"/>
    <xf numFmtId="0" fontId="19"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8" applyNumberFormat="0" applyFill="0" applyAlignment="0" applyProtection="0"/>
    <xf numFmtId="0" fontId="21" fillId="0" borderId="0" applyNumberFormat="0" applyFill="0" applyBorder="0" applyAlignment="0" applyProtection="0"/>
    <xf numFmtId="0" fontId="26" fillId="0" borderId="0" applyNumberFormat="0" applyFill="0" applyBorder="0" applyAlignment="0" applyProtection="0">
      <alignment vertical="top"/>
      <protection locked="0"/>
    </xf>
    <xf numFmtId="0" fontId="10" fillId="5" borderId="1" applyNumberFormat="0" applyAlignment="0" applyProtection="0"/>
    <xf numFmtId="0" fontId="10" fillId="5" borderId="1" applyNumberFormat="0" applyAlignment="0" applyProtection="0"/>
    <xf numFmtId="0" fontId="10" fillId="12" borderId="1" applyNumberFormat="0" applyAlignment="0" applyProtection="0"/>
    <xf numFmtId="0" fontId="10" fillId="12" borderId="1" applyNumberFormat="0" applyAlignment="0" applyProtection="0"/>
    <xf numFmtId="0" fontId="29" fillId="0" borderId="0">
      <alignment horizontal="right" vertical="top"/>
    </xf>
    <xf numFmtId="0" fontId="30" fillId="0" borderId="0">
      <alignment horizontal="justify" vertical="top" wrapText="1"/>
    </xf>
    <xf numFmtId="0" fontId="29" fillId="0" borderId="0">
      <alignment horizontal="left"/>
    </xf>
    <xf numFmtId="4" fontId="30" fillId="0" borderId="0">
      <alignment horizontal="right"/>
    </xf>
    <xf numFmtId="0" fontId="30" fillId="0" borderId="0">
      <alignment horizontal="right"/>
    </xf>
    <xf numFmtId="4" fontId="30" fillId="0" borderId="0">
      <alignment horizontal="right" wrapText="1"/>
    </xf>
    <xf numFmtId="0" fontId="30" fillId="0" borderId="0">
      <alignment horizontal="right"/>
    </xf>
    <xf numFmtId="0" fontId="11" fillId="0" borderId="9" applyNumberFormat="0" applyFill="0" applyAlignment="0" applyProtection="0"/>
    <xf numFmtId="0" fontId="15" fillId="0" borderId="10" applyNumberFormat="0" applyFill="0" applyAlignment="0" applyProtection="0"/>
    <xf numFmtId="0" fontId="12" fillId="12" borderId="0" applyNumberFormat="0" applyBorder="0" applyAlignment="0" applyProtection="0"/>
    <xf numFmtId="0" fontId="32"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25" fillId="0" borderId="0"/>
    <xf numFmtId="0" fontId="3" fillId="0" borderId="0"/>
    <xf numFmtId="0" fontId="3" fillId="0" borderId="0"/>
    <xf numFmtId="0" fontId="27" fillId="0" borderId="0">
      <alignment wrapText="1"/>
    </xf>
    <xf numFmtId="0" fontId="3" fillId="0" borderId="0"/>
    <xf numFmtId="0" fontId="18" fillId="0" borderId="0"/>
    <xf numFmtId="0" fontId="3" fillId="0" borderId="0"/>
    <xf numFmtId="0" fontId="25" fillId="0" borderId="0"/>
    <xf numFmtId="0" fontId="34" fillId="0" borderId="0"/>
    <xf numFmtId="0" fontId="24" fillId="0" borderId="0"/>
    <xf numFmtId="0" fontId="28" fillId="0" borderId="0"/>
    <xf numFmtId="0" fontId="2" fillId="0" borderId="0"/>
    <xf numFmtId="0" fontId="3" fillId="0" borderId="0"/>
    <xf numFmtId="0" fontId="24" fillId="0" borderId="0"/>
    <xf numFmtId="0" fontId="1" fillId="0" borderId="0"/>
    <xf numFmtId="0" fontId="16" fillId="0" borderId="0"/>
    <xf numFmtId="0" fontId="24" fillId="0" borderId="0"/>
    <xf numFmtId="0" fontId="17" fillId="0" borderId="0"/>
    <xf numFmtId="0" fontId="3" fillId="0" borderId="0"/>
    <xf numFmtId="4" fontId="2" fillId="0" borderId="0"/>
    <xf numFmtId="0" fontId="3" fillId="0" borderId="0"/>
    <xf numFmtId="0" fontId="1" fillId="0" borderId="0"/>
    <xf numFmtId="0" fontId="3" fillId="0" borderId="0"/>
    <xf numFmtId="0" fontId="24" fillId="0" borderId="0"/>
    <xf numFmtId="0" fontId="3" fillId="0" borderId="0"/>
    <xf numFmtId="0" fontId="3" fillId="0" borderId="0"/>
    <xf numFmtId="0" fontId="24" fillId="0" borderId="0"/>
    <xf numFmtId="0" fontId="24" fillId="0" borderId="0"/>
    <xf numFmtId="0" fontId="24" fillId="0" borderId="0"/>
    <xf numFmtId="0" fontId="3" fillId="0" borderId="0"/>
    <xf numFmtId="0" fontId="3" fillId="0" borderId="0"/>
    <xf numFmtId="0" fontId="3" fillId="0" borderId="0"/>
    <xf numFmtId="0" fontId="3" fillId="0" borderId="0"/>
    <xf numFmtId="0" fontId="3" fillId="8" borderId="11" applyNumberFormat="0" applyFont="0" applyAlignment="0" applyProtection="0"/>
    <xf numFmtId="0" fontId="2" fillId="0" borderId="0"/>
    <xf numFmtId="0" fontId="23" fillId="0" borderId="0"/>
    <xf numFmtId="0" fontId="13" fillId="2" borderId="12" applyNumberFormat="0" applyAlignment="0" applyProtection="0"/>
    <xf numFmtId="169" fontId="33" fillId="21" borderId="13" applyNumberFormat="0" applyFont="0" applyAlignment="0" applyProtection="0">
      <alignment horizontal="center" vertical="top"/>
    </xf>
    <xf numFmtId="0" fontId="3" fillId="0" borderId="0"/>
    <xf numFmtId="0" fontId="23" fillId="0" borderId="0"/>
    <xf numFmtId="0" fontId="23" fillId="0" borderId="0"/>
    <xf numFmtId="0" fontId="22" fillId="0" borderId="0" applyNumberFormat="0" applyFill="0" applyBorder="0" applyAlignment="0" applyProtection="0"/>
    <xf numFmtId="0" fontId="14" fillId="0" borderId="14" applyNumberFormat="0" applyFill="0" applyAlignment="0" applyProtection="0"/>
    <xf numFmtId="0" fontId="14" fillId="0" borderId="15" applyNumberFormat="0" applyFill="0" applyAlignment="0" applyProtection="0"/>
    <xf numFmtId="44" fontId="2" fillId="0" borderId="0" applyFont="0" applyFill="0" applyBorder="0" applyAlignment="0" applyProtection="0"/>
    <xf numFmtId="0" fontId="15" fillId="0" borderId="0" applyNumberFormat="0" applyFill="0" applyBorder="0" applyAlignment="0" applyProtection="0"/>
    <xf numFmtId="43" fontId="3" fillId="0" borderId="0" applyFont="0" applyFill="0" applyBorder="0" applyAlignment="0" applyProtection="0"/>
    <xf numFmtId="43" fontId="2" fillId="0" borderId="0" applyFont="0" applyFill="0" applyBorder="0" applyAlignment="0" applyProtection="0"/>
  </cellStyleXfs>
  <cellXfs count="37">
    <xf numFmtId="0" fontId="0" fillId="0" borderId="0" xfId="0"/>
    <xf numFmtId="0" fontId="36" fillId="0" borderId="0" xfId="0" applyFont="1" applyProtection="1"/>
    <xf numFmtId="0" fontId="35" fillId="0" borderId="0" xfId="0" applyFont="1" applyProtection="1"/>
    <xf numFmtId="0" fontId="35" fillId="0" borderId="0" xfId="0" applyFont="1" applyAlignment="1" applyProtection="1">
      <alignment horizontal="left" vertical="center"/>
    </xf>
    <xf numFmtId="0" fontId="35" fillId="0" borderId="0" xfId="0" applyFont="1" applyAlignment="1" applyProtection="1">
      <alignment horizontal="center" vertical="center"/>
    </xf>
    <xf numFmtId="0" fontId="37" fillId="23" borderId="16" xfId="0" applyFont="1" applyFill="1" applyBorder="1" applyAlignment="1" applyProtection="1">
      <alignment horizontal="center" vertical="center" wrapText="1"/>
    </xf>
    <xf numFmtId="0" fontId="39" fillId="23" borderId="16" xfId="0" applyFont="1" applyFill="1" applyBorder="1" applyAlignment="1" applyProtection="1">
      <alignment horizontal="center" vertical="center" wrapText="1"/>
    </xf>
    <xf numFmtId="0" fontId="39" fillId="0" borderId="0" xfId="0" applyFont="1" applyAlignment="1" applyProtection="1">
      <alignment horizontal="center" vertical="center" wrapText="1"/>
    </xf>
    <xf numFmtId="0" fontId="3" fillId="0" borderId="16" xfId="148" applyFont="1" applyBorder="1" applyAlignment="1" applyProtection="1">
      <alignment vertical="center" wrapText="1"/>
    </xf>
    <xf numFmtId="0" fontId="41" fillId="0" borderId="16" xfId="0" applyFont="1" applyBorder="1" applyAlignment="1" applyProtection="1">
      <alignment wrapText="1"/>
    </xf>
    <xf numFmtId="0" fontId="42" fillId="0" borderId="16" xfId="0" applyFont="1" applyBorder="1" applyAlignment="1" applyProtection="1">
      <alignment wrapText="1"/>
    </xf>
    <xf numFmtId="0" fontId="3" fillId="0" borderId="16" xfId="0" applyFont="1" applyBorder="1" applyAlignment="1" applyProtection="1">
      <alignment horizontal="center" vertical="center" wrapText="1"/>
    </xf>
    <xf numFmtId="0" fontId="37" fillId="0" borderId="16" xfId="148" applyFont="1" applyBorder="1" applyAlignment="1" applyProtection="1">
      <alignment vertical="center" wrapText="1"/>
    </xf>
    <xf numFmtId="0" fontId="3" fillId="0" borderId="16" xfId="0" applyFont="1" applyBorder="1" applyAlignment="1" applyProtection="1">
      <alignment horizontal="center" vertical="center"/>
    </xf>
    <xf numFmtId="4" fontId="3" fillId="22" borderId="16" xfId="0" applyNumberFormat="1" applyFont="1" applyFill="1" applyBorder="1" applyAlignment="1" applyProtection="1">
      <alignment horizontal="right" vertical="center" wrapText="1"/>
      <protection locked="0"/>
    </xf>
    <xf numFmtId="4" fontId="3" fillId="0" borderId="16" xfId="0" applyNumberFormat="1" applyFont="1" applyBorder="1" applyAlignment="1" applyProtection="1">
      <alignment horizontal="right" vertical="center" wrapText="1"/>
    </xf>
    <xf numFmtId="9" fontId="3" fillId="22" borderId="16" xfId="0" applyNumberFormat="1" applyFont="1" applyFill="1" applyBorder="1" applyAlignment="1" applyProtection="1">
      <alignment vertical="center" wrapText="1"/>
      <protection locked="0"/>
    </xf>
    <xf numFmtId="4" fontId="38" fillId="0" borderId="16" xfId="0" applyNumberFormat="1" applyFont="1" applyBorder="1" applyAlignment="1" applyProtection="1">
      <alignment horizontal="right" vertical="center"/>
    </xf>
    <xf numFmtId="0" fontId="35" fillId="0" borderId="16" xfId="0" applyFont="1" applyBorder="1" applyAlignment="1" applyProtection="1">
      <alignment horizontal="right"/>
    </xf>
    <xf numFmtId="4" fontId="38" fillId="0" borderId="16" xfId="0" applyNumberFormat="1" applyFont="1" applyBorder="1" applyAlignment="1" applyProtection="1">
      <alignment horizontal="right" vertical="center"/>
    </xf>
    <xf numFmtId="4" fontId="3" fillId="0" borderId="16" xfId="0" applyNumberFormat="1" applyFont="1" applyBorder="1" applyAlignment="1" applyProtection="1">
      <alignment horizontal="center" vertical="center" wrapText="1"/>
    </xf>
    <xf numFmtId="0" fontId="35" fillId="0" borderId="0" xfId="0" applyFont="1" applyAlignment="1" applyProtection="1">
      <alignment horizontal="left" vertical="center" wrapText="1"/>
    </xf>
    <xf numFmtId="0" fontId="35" fillId="0" borderId="0" xfId="0" applyFont="1" applyAlignment="1" applyProtection="1">
      <alignment horizontal="left" vertical="center"/>
    </xf>
    <xf numFmtId="0" fontId="35" fillId="0" borderId="0" xfId="0" applyFont="1" applyAlignment="1" applyProtection="1">
      <alignment horizontal="left"/>
    </xf>
    <xf numFmtId="9" fontId="3" fillId="22" borderId="16" xfId="0" applyNumberFormat="1" applyFont="1" applyFill="1" applyBorder="1" applyAlignment="1" applyProtection="1">
      <alignment vertical="center" wrapText="1"/>
      <protection locked="0"/>
    </xf>
    <xf numFmtId="4" fontId="3" fillId="22" borderId="16" xfId="0" applyNumberFormat="1" applyFont="1" applyFill="1" applyBorder="1" applyAlignment="1" applyProtection="1">
      <alignment horizontal="right" vertical="center" wrapText="1"/>
      <protection locked="0"/>
    </xf>
    <xf numFmtId="0" fontId="3" fillId="0" borderId="16" xfId="0" applyFont="1" applyBorder="1" applyAlignment="1" applyProtection="1">
      <alignment horizontal="center" vertical="center" wrapText="1"/>
    </xf>
    <xf numFmtId="0" fontId="3" fillId="0" borderId="16" xfId="0" applyFont="1" applyBorder="1" applyAlignment="1" applyProtection="1">
      <alignment horizontal="center" vertical="center"/>
    </xf>
    <xf numFmtId="0" fontId="35" fillId="0" borderId="0" xfId="0" applyFont="1" applyAlignment="1" applyProtection="1">
      <alignment horizontal="center" vertical="center"/>
    </xf>
    <xf numFmtId="0" fontId="35" fillId="22" borderId="16" xfId="0" applyFont="1" applyFill="1" applyBorder="1" applyAlignment="1" applyProtection="1">
      <alignment horizontal="left" vertical="center" wrapText="1"/>
      <protection locked="0"/>
    </xf>
    <xf numFmtId="0" fontId="36" fillId="23" borderId="16" xfId="0" applyFont="1" applyFill="1" applyBorder="1" applyAlignment="1" applyProtection="1">
      <alignment horizontal="center" vertical="center"/>
    </xf>
    <xf numFmtId="0" fontId="3" fillId="0" borderId="17" xfId="0" applyFont="1" applyBorder="1" applyAlignment="1" applyProtection="1">
      <alignment horizontal="center" vertical="center"/>
    </xf>
    <xf numFmtId="0" fontId="3" fillId="0" borderId="17" xfId="0" applyFont="1" applyBorder="1" applyAlignment="1" applyProtection="1">
      <alignment horizontal="center" vertical="center" wrapText="1"/>
    </xf>
    <xf numFmtId="4" fontId="3" fillId="22" borderId="17" xfId="0" applyNumberFormat="1" applyFont="1" applyFill="1" applyBorder="1" applyAlignment="1" applyProtection="1">
      <alignment horizontal="right" vertical="center" wrapText="1"/>
      <protection locked="0"/>
    </xf>
    <xf numFmtId="4" fontId="3" fillId="0" borderId="17" xfId="0" applyNumberFormat="1" applyFont="1" applyBorder="1" applyAlignment="1" applyProtection="1">
      <alignment horizontal="right" vertical="center" wrapText="1"/>
    </xf>
    <xf numFmtId="9" fontId="3" fillId="22" borderId="17" xfId="0" applyNumberFormat="1" applyFont="1" applyFill="1" applyBorder="1" applyAlignment="1" applyProtection="1">
      <alignment vertical="center" wrapText="1"/>
      <protection locked="0"/>
    </xf>
    <xf numFmtId="4" fontId="35" fillId="0" borderId="16" xfId="0" applyNumberFormat="1" applyFont="1" applyBorder="1" applyAlignment="1" applyProtection="1">
      <alignment horizontal="right" vertical="center"/>
    </xf>
  </cellXfs>
  <cellStyles count="165">
    <cellStyle name="20% - Accent1 2" xfId="1" xr:uid="{F0AEAFD0-E4C5-4440-A3B8-46A6A47CF1D3}"/>
    <cellStyle name="20% - Accent1 2 2" xfId="2" xr:uid="{42331CF4-CEE8-4C5A-8880-6EC6731F3254}"/>
    <cellStyle name="20% - Accent1 3" xfId="3" xr:uid="{97C0D9B0-F49C-4A84-8989-6DFAFB807852}"/>
    <cellStyle name="20% - Accent2 2" xfId="4" xr:uid="{609EAB58-A336-4B8B-8A03-9DE1AD2A8B0E}"/>
    <cellStyle name="20% - Accent2 2 2" xfId="5" xr:uid="{B9A56E94-F218-417B-852B-A734EE0CF66B}"/>
    <cellStyle name="20% - Accent2 3" xfId="6" xr:uid="{3D32C60E-DE48-4E69-925C-B0D14091045D}"/>
    <cellStyle name="20% - Accent3 2" xfId="7" xr:uid="{E7EFA799-DBC9-42ED-BEAE-DE32787A01F3}"/>
    <cellStyle name="20% - Accent3 2 2" xfId="8" xr:uid="{A97C60F8-C7BB-422C-8D92-D2AA5753EC37}"/>
    <cellStyle name="20% - Accent4 2" xfId="9" xr:uid="{2A608920-FC49-4D60-8E7B-9E1BD5E76671}"/>
    <cellStyle name="20% - Accent4 2 2" xfId="10" xr:uid="{4F375DD2-892A-4F8E-A633-9B34BA19F5EB}"/>
    <cellStyle name="20% - Accent4 3" xfId="11" xr:uid="{FF5898F2-B9FF-490E-9ADF-9C0FBC382C18}"/>
    <cellStyle name="20% - Accent5 2" xfId="12" xr:uid="{F90C5994-4E31-49BD-8AE4-083B9C5D7440}"/>
    <cellStyle name="20% - Accent5 2 2" xfId="13" xr:uid="{9DA7F3C1-D61E-4CE2-BD04-88427A36CD43}"/>
    <cellStyle name="20% - Accent6 2" xfId="14" xr:uid="{0CEA5EF3-85C0-4683-9BD9-EC4D4D568E00}"/>
    <cellStyle name="20% - Accent6 2 2" xfId="15" xr:uid="{3038FA13-FB0F-478A-BE1A-80137B6AC01E}"/>
    <cellStyle name="20% - Accent6 3" xfId="16" xr:uid="{59596E03-086F-433E-82B8-0F78065E987D}"/>
    <cellStyle name="40% - Accent1 2" xfId="17" xr:uid="{57C39B45-E640-4004-8FBD-B2609FFB3E7E}"/>
    <cellStyle name="40% - Accent1 2 2" xfId="18" xr:uid="{BF4F1E83-E5B1-4A7A-972B-C5046ABB990D}"/>
    <cellStyle name="40% - Accent1 3" xfId="19" xr:uid="{5593205A-7968-4E10-8E03-7EB5CFA7D741}"/>
    <cellStyle name="40% - Accent2 2" xfId="20" xr:uid="{62914B0F-AF83-418B-8299-288988A7C380}"/>
    <cellStyle name="40% - Accent2 2 2" xfId="21" xr:uid="{3CC474DD-10F3-459B-9AAD-ACAD5B1FB160}"/>
    <cellStyle name="40% - Accent3 2" xfId="22" xr:uid="{79905D55-E110-4549-823C-3BBC87F0E23F}"/>
    <cellStyle name="40% - Accent3 2 2" xfId="23" xr:uid="{CCBDDE2B-7101-4DDD-AEE9-30669F642BE6}"/>
    <cellStyle name="40% - Accent4 2" xfId="24" xr:uid="{2323F248-4611-4FE0-BDF8-4510E537F0F6}"/>
    <cellStyle name="40% - Accent4 2 2" xfId="25" xr:uid="{14BD506C-2F26-4413-9D62-4D77FECA0B52}"/>
    <cellStyle name="40% - Accent4 3" xfId="26" xr:uid="{31A9F656-FF79-45E1-A68A-1261A051615E}"/>
    <cellStyle name="40% - Accent5 2" xfId="27" xr:uid="{FFD719E4-981F-44D0-93D9-37A107FC2826}"/>
    <cellStyle name="40% - Accent5 2 2" xfId="28" xr:uid="{5299AE59-EFBB-4761-9436-EDEA6D93A5AC}"/>
    <cellStyle name="40% - Accent5 3" xfId="29" xr:uid="{DE89A72C-D2E9-4603-9892-B3F1E8BFE533}"/>
    <cellStyle name="40% - Accent6 2" xfId="30" xr:uid="{E54FC3FB-8160-4D76-B47C-EC5711AFD520}"/>
    <cellStyle name="40% - Accent6 2 2" xfId="31" xr:uid="{FA0A3336-07AB-4DD8-8839-0310475A2557}"/>
    <cellStyle name="40% - Accent6 3" xfId="32" xr:uid="{627CC0B3-E5C9-4BA0-9D20-EAB6546E650A}"/>
    <cellStyle name="60% - Accent1 2" xfId="33" xr:uid="{D5B0AD51-DB7E-4ED5-BB2C-6823DB2B4F9D}"/>
    <cellStyle name="60% - Accent1 3" xfId="34" xr:uid="{A1D6A4B4-101B-48D4-A874-904F2FAB64FF}"/>
    <cellStyle name="60% - Accent2 2" xfId="35" xr:uid="{A23B22FA-BD2D-4E5A-861C-20AEDBA8061F}"/>
    <cellStyle name="60% - Accent2 3" xfId="36" xr:uid="{414BC0AC-7AF6-46B0-AC05-C7C23B167CA8}"/>
    <cellStyle name="60% - Accent3 2" xfId="37" xr:uid="{B818F729-B1C6-4F0F-A206-0542BD415D23}"/>
    <cellStyle name="60% - Accent3 3" xfId="38" xr:uid="{656E4307-EDAC-4E8A-B854-0108FAF664B0}"/>
    <cellStyle name="60% - Accent4 2" xfId="39" xr:uid="{A9CE784F-00DC-4758-AE2A-D8800B2CED2A}"/>
    <cellStyle name="60% - Accent4 3" xfId="40" xr:uid="{54F13819-ABAB-44AA-9CD3-F5DEE2702EC6}"/>
    <cellStyle name="60% - Accent5 2" xfId="41" xr:uid="{075B5D11-E6D5-4ED2-9AF8-F5BAF27BA9DB}"/>
    <cellStyle name="60% - Accent5 3" xfId="42" xr:uid="{C003479E-797E-47B0-98D4-8B0E267BE933}"/>
    <cellStyle name="60% - Accent6 2" xfId="43" xr:uid="{DEC2C96A-2E0A-45A3-9B4D-5409D51B0253}"/>
    <cellStyle name="60% - Accent6 3" xfId="44" xr:uid="{CDC49990-1480-4B8B-A6C3-521994D988A1}"/>
    <cellStyle name="A4 Small 210 x 297 mm" xfId="45" xr:uid="{64333B91-EFC4-43F2-8DF9-E9E3310D20BD}"/>
    <cellStyle name="Accent1 2" xfId="46" xr:uid="{431343D0-44A7-41DE-9C36-C1EDECE9B881}"/>
    <cellStyle name="Accent1 3" xfId="47" xr:uid="{B10B50DF-6F90-4F8B-B739-56330D3121FF}"/>
    <cellStyle name="Accent2 2" xfId="48" xr:uid="{389986AD-BF8F-4FDB-AA54-076F06D30D1F}"/>
    <cellStyle name="Accent2 3" xfId="49" xr:uid="{AF2AF429-1415-4EC4-A8C4-6E702C5DCCCB}"/>
    <cellStyle name="Accent3 2" xfId="50" xr:uid="{93295B79-37FA-4A7A-94DD-5E59736F6F33}"/>
    <cellStyle name="Accent3 3" xfId="51" xr:uid="{59414B55-7E62-4FB9-A987-B5D9BD9B8A91}"/>
    <cellStyle name="Accent4 2" xfId="52" xr:uid="{EC7D8D3F-85F0-4A35-B525-213C9FAA8087}"/>
    <cellStyle name="Accent5 2" xfId="53" xr:uid="{062A0EDC-79A9-462C-891D-9B1A33631A77}"/>
    <cellStyle name="Accent6 2" xfId="54" xr:uid="{14A2CBA2-3853-43FD-A903-4A3FA65541E1}"/>
    <cellStyle name="Accent6 3" xfId="55" xr:uid="{C185F197-5F32-4080-89CB-639E8B835394}"/>
    <cellStyle name="Bad 2" xfId="56" xr:uid="{38523086-34BF-4A56-AE1E-BE6098CA7202}"/>
    <cellStyle name="Bad 3" xfId="57" xr:uid="{3A1ECCC7-5DE5-4C9C-BE81-C9D2B35BB9DD}"/>
    <cellStyle name="Calculation 2" xfId="58" xr:uid="{E74089D0-327F-41A2-A990-ABD6960D8B87}"/>
    <cellStyle name="Calculation 2 2" xfId="59" xr:uid="{97AD499C-05BA-40CA-8294-5345832FD037}"/>
    <cellStyle name="Calculation 3" xfId="60" xr:uid="{D742C140-209A-481F-98FD-7F28FE6A61C4}"/>
    <cellStyle name="Calculation 3 2" xfId="61" xr:uid="{B75F9E4C-05E1-40DD-8B1E-C0A9DCC55734}"/>
    <cellStyle name="Check Cell 2" xfId="62" xr:uid="{D2EA7EB9-0B02-49C4-9DD7-B5A99E2BC8B1}"/>
    <cellStyle name="Comma 10" xfId="63" xr:uid="{C1D8BCEF-AEE2-4127-AA32-58AAD608D26E}"/>
    <cellStyle name="Comma 10 2" xfId="64" xr:uid="{8DF9DD3F-96B7-44CC-9656-DA935388A646}"/>
    <cellStyle name="Comma 11" xfId="65" xr:uid="{F5C3A701-66FA-4193-A083-BBCB3996B4A8}"/>
    <cellStyle name="Comma 11 2" xfId="66" xr:uid="{0650E692-2112-44CB-8F13-8FA267889245}"/>
    <cellStyle name="Comma 12" xfId="67" xr:uid="{F7E4DAE5-6E7A-43A8-AC93-2B267AE804B3}"/>
    <cellStyle name="Comma 2" xfId="68" xr:uid="{0EAEAD28-D608-490E-8ED8-5680DBF68EB5}"/>
    <cellStyle name="Comma 2 2" xfId="69" xr:uid="{70DCB1F9-AFB2-422D-9C65-64D497AE2E15}"/>
    <cellStyle name="Comma 2 3" xfId="70" xr:uid="{E7C9FFA3-4204-459B-A659-DDAC6BC19A03}"/>
    <cellStyle name="Comma 3" xfId="71" xr:uid="{35EE3142-DE29-4C30-9554-AACE02B67E6C}"/>
    <cellStyle name="Comma 3 2" xfId="72" xr:uid="{30C62B8A-0F45-4C29-A05A-3B285775306D}"/>
    <cellStyle name="Comma 4" xfId="73" xr:uid="{538BB092-FF73-417F-8416-13AE053E453C}"/>
    <cellStyle name="Comma 5" xfId="74" xr:uid="{02F7C478-F895-4E26-8CDF-7DB311277A13}"/>
    <cellStyle name="Comma 6" xfId="75" xr:uid="{40440F26-F126-4979-9415-AA201C944D15}"/>
    <cellStyle name="Comma 7" xfId="76" xr:uid="{065ECA6A-8CF0-44B8-8B19-1962537B6C21}"/>
    <cellStyle name="Comma 8" xfId="77" xr:uid="{2FE57400-8A07-47EE-819D-BD6562B432AB}"/>
    <cellStyle name="Comma 9" xfId="78" xr:uid="{BDB09427-0196-4EE5-981E-3D889DD7834A}"/>
    <cellStyle name="Comma 9 2" xfId="79" xr:uid="{957DE635-B974-42EF-9B9F-E4F40EED3656}"/>
    <cellStyle name="Currency 2" xfId="80" xr:uid="{0D6C81FB-8212-4973-BC1E-B73B66D1A357}"/>
    <cellStyle name="Currency 3" xfId="81" xr:uid="{C59C66DE-4D74-4A99-8E00-27B15F2EEF2D}"/>
    <cellStyle name="Currency 4" xfId="82" xr:uid="{77C6A3A2-C2C2-4E12-B90E-1FF1B51F8F17}"/>
    <cellStyle name="Excel Built-in Normal" xfId="83" xr:uid="{815081A1-4E13-4DCE-AD2C-CC0F6DD11AC8}"/>
    <cellStyle name="Explanatory Text 2" xfId="84" xr:uid="{C504D9DD-E3EE-4DBE-A7B0-6A7DDD58036E}"/>
    <cellStyle name="Good 2" xfId="85" xr:uid="{71D01C10-DD14-4990-83EE-5B4B04E1A2F9}"/>
    <cellStyle name="Good 3" xfId="86" xr:uid="{105D932B-7500-4E2D-BD24-A076790B581C}"/>
    <cellStyle name="Heading 1 2" xfId="87" xr:uid="{16212689-4919-4F7B-A881-EECDE775524E}"/>
    <cellStyle name="Heading 1 3" xfId="88" xr:uid="{62D3A201-F234-41A7-BB06-34FFB029E10D}"/>
    <cellStyle name="Heading 2 2" xfId="89" xr:uid="{4CCE154D-5BD3-405D-A571-4714F0113ADE}"/>
    <cellStyle name="Heading 2 3" xfId="90" xr:uid="{5AA6159D-4141-4666-9E83-5590B8BF7EDD}"/>
    <cellStyle name="Heading 3 2" xfId="91" xr:uid="{2F527E2A-B43B-49E1-9859-D1AD272CAA43}"/>
    <cellStyle name="Heading 3 3" xfId="92" xr:uid="{C53D4AA2-7524-44BB-A8DF-3E84346CF3F1}"/>
    <cellStyle name="Heading 4 2" xfId="93" xr:uid="{6E6FF474-7597-4E06-8897-49C56CA284CB}"/>
    <cellStyle name="Hyperlink 2" xfId="94" xr:uid="{F805313E-3E76-4A8E-9610-36DA036871B9}"/>
    <cellStyle name="Input 2" xfId="95" xr:uid="{315DB7F7-9E73-4F4D-A2BF-62490B299D90}"/>
    <cellStyle name="Input 2 2" xfId="96" xr:uid="{A3DBBF51-327E-46C3-B70B-FB468D56E221}"/>
    <cellStyle name="Input 3" xfId="97" xr:uid="{AE599DA5-8E1F-44AE-BE85-6E7FB14CC15B}"/>
    <cellStyle name="Input 3 2" xfId="98" xr:uid="{5EA54888-C213-4F41-BC15-8856B26F1A22}"/>
    <cellStyle name="kolona A" xfId="99" xr:uid="{DCB56EC2-642F-431B-A71D-95C7A01FE140}"/>
    <cellStyle name="kolona B" xfId="100" xr:uid="{5F16A697-5C0E-4621-84BF-16FFEC76FB00}"/>
    <cellStyle name="kolona C" xfId="101" xr:uid="{7B9CA40D-C55D-4977-BEE0-758DBE83D0E8}"/>
    <cellStyle name="kolona D" xfId="102" xr:uid="{6B38C601-049F-470A-B2C0-1C6AA85DDA83}"/>
    <cellStyle name="kolona E" xfId="103" xr:uid="{416F9276-D15F-48AE-AF78-023C41756997}"/>
    <cellStyle name="kolona F" xfId="104" xr:uid="{3EDA645E-53EA-4ED5-A9EF-255EA7C0961E}"/>
    <cellStyle name="kolona G" xfId="105" xr:uid="{BA068BA0-6205-4AF8-9751-DE4FAB301F62}"/>
    <cellStyle name="Linked Cell 2" xfId="106" xr:uid="{A0757AD3-1A29-4475-AC45-B36911940D67}"/>
    <cellStyle name="Linked Cell 3" xfId="107" xr:uid="{1DB3D930-702F-4B3A-8BDB-43C9D2E8B57C}"/>
    <cellStyle name="Neutral 2" xfId="108" xr:uid="{D0216DEB-AEE3-4B0C-A141-7D78D03F74D2}"/>
    <cellStyle name="Neutral 3" xfId="109" xr:uid="{17705D58-55C4-4B1D-8C72-30C35B9C25E1}"/>
    <cellStyle name="Normal" xfId="0" builtinId="0"/>
    <cellStyle name="Normal 10" xfId="110" xr:uid="{70A6E0F5-4670-4EB9-881D-88C6CD1F7449}"/>
    <cellStyle name="Normal 10 2" xfId="111" xr:uid="{4FD2F255-BBD8-441B-B71C-9C11859E14C5}"/>
    <cellStyle name="Normal 11" xfId="112" xr:uid="{F1DBD4CE-57A3-40AA-9800-B107795633F7}"/>
    <cellStyle name="Normal 12" xfId="113" xr:uid="{A276DC36-EDEC-44AA-852B-56107B3D3CF5}"/>
    <cellStyle name="Normal 13" xfId="114" xr:uid="{BF44063A-A97D-435F-8E0D-FEC7B8DA8FA6}"/>
    <cellStyle name="Normal 14" xfId="115" xr:uid="{0C98BD01-CBAA-4AF7-A939-3CD3BBDC7A9C}"/>
    <cellStyle name="Normal 15" xfId="116" xr:uid="{866B6748-AB5C-431B-B300-856E7C3637FB}"/>
    <cellStyle name="Normal 15 2" xfId="117" xr:uid="{F54AEE06-8CAA-4DC3-9D01-2D7BFD2AAFEB}"/>
    <cellStyle name="Normal 16" xfId="118" xr:uid="{DCFFA1BD-4D04-44DF-BDFC-E080644AC0C2}"/>
    <cellStyle name="Normal 17" xfId="119" xr:uid="{40C60DEC-F514-49F6-A589-8D9AE5895AA5}"/>
    <cellStyle name="Normal 18" xfId="120" xr:uid="{5EDBBB2D-80AA-4AFC-91CE-2FC5BE8B13B2}"/>
    <cellStyle name="Normal 19" xfId="121" xr:uid="{A976DD5D-838E-4795-BBE4-F63D86CB14D9}"/>
    <cellStyle name="Normal 2" xfId="122" xr:uid="{75535A01-541B-4FB8-8E4B-F8718CD48FA8}"/>
    <cellStyle name="Normal 2 2" xfId="123" xr:uid="{4B92BC51-1892-44A3-BC1A-91849E5BD54A}"/>
    <cellStyle name="Normal 2 2 2" xfId="124" xr:uid="{B304D16E-D798-4959-900D-7391E05004EE}"/>
    <cellStyle name="Normal 2 2 3" xfId="125" xr:uid="{4D22B201-A9CE-4AAC-B9BE-63907AC9A862}"/>
    <cellStyle name="Normal 2 3" xfId="126" xr:uid="{550A242C-384A-4819-A333-14C1580F28CF}"/>
    <cellStyle name="Normal 2 4" xfId="127" xr:uid="{511F2A3F-783C-498C-9590-A348B2951764}"/>
    <cellStyle name="Normal 2 5" xfId="128" xr:uid="{B1C1927D-7DDD-48E7-B771-9F54A2B47055}"/>
    <cellStyle name="Normal 20" xfId="129" xr:uid="{B2C0BE4A-68C1-42C7-A4C6-4768753A4042}"/>
    <cellStyle name="Normal 21" xfId="130" xr:uid="{01CC061B-4E58-4037-8EEA-1F09C90E7B38}"/>
    <cellStyle name="Normal 22" xfId="131" xr:uid="{BD7541F9-9ABF-49EC-8EA8-F40D8B7CC8FC}"/>
    <cellStyle name="Normal 23" xfId="132" xr:uid="{997FBB48-7846-48B2-A8E5-6C36911A944D}"/>
    <cellStyle name="Normal 24" xfId="133" xr:uid="{06322A98-4386-4135-82CC-A1B1EEF419B4}"/>
    <cellStyle name="Normal 3" xfId="134" xr:uid="{49A44F09-DCFC-45ED-A92D-ACA673CC7828}"/>
    <cellStyle name="Normal 3 2" xfId="135" xr:uid="{65BFA2B8-9930-4D0C-84AD-D14EEC7F2B6A}"/>
    <cellStyle name="Normal 3 3 2" xfId="136" xr:uid="{D7B0CDC7-6766-40F5-8CC8-F59706BABD99}"/>
    <cellStyle name="Normal 4" xfId="137" xr:uid="{81983477-5A5B-4BC8-9E12-EE2CF9833C1B}"/>
    <cellStyle name="Normal 5" xfId="138" xr:uid="{35FB12D8-FA37-487E-9954-68639F7F8F7F}"/>
    <cellStyle name="Normal 5 2" xfId="139" xr:uid="{06D01E83-2AB1-4A1F-9D85-EDE7674C4881}"/>
    <cellStyle name="Normal 5 8" xfId="140" xr:uid="{F92D4B7B-9981-4B98-97DA-0CD357D07A06}"/>
    <cellStyle name="Normal 6" xfId="141" xr:uid="{D472B1BB-B38F-4281-A8AB-ECF5AD6B295F}"/>
    <cellStyle name="Normal 7" xfId="142" xr:uid="{57BDF863-6D97-476B-9960-6597BCEB046B}"/>
    <cellStyle name="Normal 7 2" xfId="143" xr:uid="{A396AA3B-357F-4291-94F2-AFD62E4C2B4E}"/>
    <cellStyle name="Normal 7 3" xfId="144" xr:uid="{78F13E02-8674-4353-A4A7-0B26B5AED6C0}"/>
    <cellStyle name="Normal 7 5" xfId="145" xr:uid="{54C7CF0D-AB72-4766-820F-0AE37F4626A2}"/>
    <cellStyle name="Normal 8" xfId="146" xr:uid="{47B4563C-F831-4E4A-9B55-C08A0CF15434}"/>
    <cellStyle name="Normal 9" xfId="147" xr:uid="{F0B48F08-9AC0-41B1-953A-2BE9D5CFB118}"/>
    <cellStyle name="Normal_Troškovi i bilance" xfId="148" xr:uid="{6C5A3D10-8CFB-4BCD-B077-8B4FB9715EA4}"/>
    <cellStyle name="Normalno 2" xfId="149" xr:uid="{10F12C27-788A-4953-AA64-078C605D50D3}"/>
    <cellStyle name="Note 2" xfId="150" xr:uid="{1C024EFA-6356-4604-91BD-48139DA13D98}"/>
    <cellStyle name="Obično 3" xfId="151" xr:uid="{942164F5-4660-4452-8BE4-840ACA121810}"/>
    <cellStyle name="Obično_5 4 elektro - KONGRESNA DVORANA RESTORAN - ISTRADRVO" xfId="152" xr:uid="{9AD834DF-2AAA-4197-A9B2-9F6D73C116BF}"/>
    <cellStyle name="Output 2" xfId="153" xr:uid="{A8BB15D9-ECB9-4308-81DD-1C443BEF34B7}"/>
    <cellStyle name="RO" xfId="154" xr:uid="{E9ADEB7F-199E-4EB2-BCD8-028DFCE38CC0}"/>
    <cellStyle name="Standard_Kastela-Trogir-III-E-Recapitulation" xfId="155" xr:uid="{59C731E0-7AB5-4FAF-8018-18D315499308}"/>
    <cellStyle name="Stil 1" xfId="156" xr:uid="{A33CCA84-5CBD-49CD-97BE-9FE2176183DF}"/>
    <cellStyle name="Style 1" xfId="157" xr:uid="{AE20F388-CAA5-48F4-B8C1-1CCE900ED11C}"/>
    <cellStyle name="Title 2" xfId="158" xr:uid="{50F41253-3196-448C-9EE4-10E3626B5634}"/>
    <cellStyle name="Total 2" xfId="159" xr:uid="{E143A62A-273A-448B-81A0-B942E9783A12}"/>
    <cellStyle name="Total 3" xfId="160" xr:uid="{74203BA6-71D8-4357-82F8-93E074F35117}"/>
    <cellStyle name="Valuta 2" xfId="161" xr:uid="{AEE6D1B6-2BFB-455A-981C-632982157C25}"/>
    <cellStyle name="Warning Text 2" xfId="162" xr:uid="{7C723FCA-8C38-40DF-ACEC-ECC8F56FD8EE}"/>
    <cellStyle name="Zarez 2" xfId="163" xr:uid="{5BAD808C-DF7A-4176-B72C-EB69E07C425B}"/>
    <cellStyle name="Zarez 3" xfId="164" xr:uid="{7EC83D63-C6D8-4C1B-9886-922E043504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9A35D-7B69-4E8A-96B3-3066F6A3829C}">
  <dimension ref="A1:I43"/>
  <sheetViews>
    <sheetView tabSelected="1" topLeftCell="A7" zoomScaleNormal="100" workbookViewId="0">
      <selection activeCell="A7" sqref="A7:I7"/>
    </sheetView>
  </sheetViews>
  <sheetFormatPr defaultRowHeight="14.25"/>
  <cols>
    <col min="1" max="1" width="4" style="1" customWidth="1"/>
    <col min="2" max="2" width="65.7109375" style="1" customWidth="1"/>
    <col min="3" max="3" width="8.7109375" style="1" customWidth="1"/>
    <col min="4" max="4" width="8.140625" style="1" customWidth="1"/>
    <col min="5" max="5" width="11.140625" style="1" customWidth="1"/>
    <col min="6" max="6" width="12.7109375" style="1" customWidth="1"/>
    <col min="7" max="7" width="7.7109375" style="1" customWidth="1"/>
    <col min="8" max="16384" width="9.140625" style="1"/>
  </cols>
  <sheetData>
    <row r="1" spans="1:9" ht="33" customHeight="1">
      <c r="A1" s="21" t="s">
        <v>38</v>
      </c>
      <c r="B1" s="22"/>
    </row>
    <row r="2" spans="1:9" ht="15">
      <c r="A2" s="23" t="s">
        <v>32</v>
      </c>
      <c r="B2" s="23"/>
      <c r="G2" s="2" t="s">
        <v>33</v>
      </c>
    </row>
    <row r="4" spans="1:9" ht="15">
      <c r="A4" s="28" t="s">
        <v>34</v>
      </c>
      <c r="B4" s="28"/>
      <c r="C4" s="28"/>
      <c r="D4" s="28"/>
      <c r="E4" s="28"/>
      <c r="F4" s="28"/>
      <c r="G4" s="28"/>
    </row>
    <row r="6" spans="1:9">
      <c r="A6" s="1" t="s">
        <v>35</v>
      </c>
    </row>
    <row r="7" spans="1:9" ht="24.75" customHeight="1">
      <c r="A7" s="29"/>
      <c r="B7" s="29"/>
      <c r="C7" s="29"/>
      <c r="D7" s="29"/>
      <c r="E7" s="29"/>
      <c r="F7" s="29"/>
      <c r="G7" s="29"/>
      <c r="H7" s="29"/>
      <c r="I7" s="29"/>
    </row>
    <row r="8" spans="1:9" ht="15">
      <c r="A8" s="3" t="s">
        <v>36</v>
      </c>
      <c r="B8" s="4"/>
      <c r="C8" s="4"/>
      <c r="D8" s="4"/>
      <c r="E8" s="4"/>
      <c r="F8" s="4"/>
      <c r="G8" s="4"/>
    </row>
    <row r="9" spans="1:9">
      <c r="A9" s="30" t="s">
        <v>37</v>
      </c>
      <c r="B9" s="30"/>
      <c r="C9" s="30"/>
      <c r="D9" s="30"/>
      <c r="E9" s="30"/>
      <c r="F9" s="30"/>
      <c r="G9" s="30"/>
      <c r="H9" s="30"/>
      <c r="I9" s="30"/>
    </row>
    <row r="10" spans="1:9" ht="22.5" customHeight="1"/>
    <row r="11" spans="1:9" s="7" customFormat="1" ht="66" customHeight="1">
      <c r="A11" s="5" t="s">
        <v>40</v>
      </c>
      <c r="B11" s="5" t="s">
        <v>39</v>
      </c>
      <c r="C11" s="5" t="s">
        <v>41</v>
      </c>
      <c r="D11" s="5" t="s">
        <v>42</v>
      </c>
      <c r="E11" s="5" t="s">
        <v>43</v>
      </c>
      <c r="F11" s="5" t="s">
        <v>45</v>
      </c>
      <c r="G11" s="5" t="s">
        <v>44</v>
      </c>
      <c r="H11" s="6" t="s">
        <v>46</v>
      </c>
      <c r="I11" s="6" t="s">
        <v>49</v>
      </c>
    </row>
    <row r="12" spans="1:9" ht="120.75" customHeight="1">
      <c r="A12" s="26" t="s">
        <v>18</v>
      </c>
      <c r="B12" s="8" t="s">
        <v>51</v>
      </c>
      <c r="C12" s="27" t="s">
        <v>1</v>
      </c>
      <c r="D12" s="26">
        <v>1</v>
      </c>
      <c r="E12" s="25"/>
      <c r="F12" s="20">
        <f>D12*E12</f>
        <v>0</v>
      </c>
      <c r="G12" s="24"/>
      <c r="H12" s="19">
        <f>F12*G12</f>
        <v>0</v>
      </c>
      <c r="I12" s="19">
        <f>F12+H12</f>
        <v>0</v>
      </c>
    </row>
    <row r="13" spans="1:9">
      <c r="A13" s="26"/>
      <c r="B13" s="9" t="s">
        <v>2</v>
      </c>
      <c r="C13" s="27"/>
      <c r="D13" s="26"/>
      <c r="E13" s="25"/>
      <c r="F13" s="20"/>
      <c r="G13" s="24"/>
      <c r="H13" s="19"/>
      <c r="I13" s="19"/>
    </row>
    <row r="14" spans="1:9">
      <c r="A14" s="26"/>
      <c r="B14" s="10" t="s">
        <v>3</v>
      </c>
      <c r="C14" s="27"/>
      <c r="D14" s="26"/>
      <c r="E14" s="25"/>
      <c r="F14" s="20"/>
      <c r="G14" s="24"/>
      <c r="H14" s="19"/>
      <c r="I14" s="19"/>
    </row>
    <row r="15" spans="1:9">
      <c r="A15" s="26"/>
      <c r="B15" s="10" t="s">
        <v>19</v>
      </c>
      <c r="C15" s="27"/>
      <c r="D15" s="26"/>
      <c r="E15" s="25"/>
      <c r="F15" s="20"/>
      <c r="G15" s="24"/>
      <c r="H15" s="19"/>
      <c r="I15" s="19"/>
    </row>
    <row r="16" spans="1:9">
      <c r="A16" s="26"/>
      <c r="B16" s="10" t="s">
        <v>4</v>
      </c>
      <c r="C16" s="27"/>
      <c r="D16" s="26"/>
      <c r="E16" s="25"/>
      <c r="F16" s="20"/>
      <c r="G16" s="24"/>
      <c r="H16" s="19"/>
      <c r="I16" s="19"/>
    </row>
    <row r="17" spans="1:9">
      <c r="A17" s="26"/>
      <c r="B17" s="10" t="s">
        <v>5</v>
      </c>
      <c r="C17" s="27"/>
      <c r="D17" s="26"/>
      <c r="E17" s="25"/>
      <c r="F17" s="20"/>
      <c r="G17" s="24"/>
      <c r="H17" s="19"/>
      <c r="I17" s="19"/>
    </row>
    <row r="18" spans="1:9">
      <c r="A18" s="26"/>
      <c r="B18" s="10" t="s">
        <v>6</v>
      </c>
      <c r="C18" s="27"/>
      <c r="D18" s="26"/>
      <c r="E18" s="25"/>
      <c r="F18" s="20"/>
      <c r="G18" s="24"/>
      <c r="H18" s="19"/>
      <c r="I18" s="19"/>
    </row>
    <row r="19" spans="1:9">
      <c r="A19" s="26"/>
      <c r="B19" s="10" t="s">
        <v>7</v>
      </c>
      <c r="C19" s="27"/>
      <c r="D19" s="26"/>
      <c r="E19" s="25"/>
      <c r="F19" s="20"/>
      <c r="G19" s="24"/>
      <c r="H19" s="19"/>
      <c r="I19" s="19"/>
    </row>
    <row r="20" spans="1:9">
      <c r="A20" s="26"/>
      <c r="B20" s="10" t="s">
        <v>8</v>
      </c>
      <c r="C20" s="27"/>
      <c r="D20" s="26"/>
      <c r="E20" s="25"/>
      <c r="F20" s="20"/>
      <c r="G20" s="24"/>
      <c r="H20" s="19"/>
      <c r="I20" s="19"/>
    </row>
    <row r="21" spans="1:9">
      <c r="A21" s="26"/>
      <c r="B21" s="10" t="s">
        <v>9</v>
      </c>
      <c r="C21" s="27"/>
      <c r="D21" s="26"/>
      <c r="E21" s="25"/>
      <c r="F21" s="20"/>
      <c r="G21" s="24"/>
      <c r="H21" s="19"/>
      <c r="I21" s="19"/>
    </row>
    <row r="22" spans="1:9">
      <c r="A22" s="26"/>
      <c r="B22" s="10" t="s">
        <v>10</v>
      </c>
      <c r="C22" s="27"/>
      <c r="D22" s="26"/>
      <c r="E22" s="25"/>
      <c r="F22" s="20"/>
      <c r="G22" s="24"/>
      <c r="H22" s="19"/>
      <c r="I22" s="19"/>
    </row>
    <row r="23" spans="1:9">
      <c r="A23" s="26"/>
      <c r="B23" s="10" t="s">
        <v>11</v>
      </c>
      <c r="C23" s="27"/>
      <c r="D23" s="26"/>
      <c r="E23" s="25"/>
      <c r="F23" s="20"/>
      <c r="G23" s="24"/>
      <c r="H23" s="19"/>
      <c r="I23" s="19"/>
    </row>
    <row r="24" spans="1:9" ht="25.5">
      <c r="A24" s="26"/>
      <c r="B24" s="10" t="s">
        <v>12</v>
      </c>
      <c r="C24" s="27"/>
      <c r="D24" s="26"/>
      <c r="E24" s="25"/>
      <c r="F24" s="20"/>
      <c r="G24" s="24"/>
      <c r="H24" s="19"/>
      <c r="I24" s="19"/>
    </row>
    <row r="25" spans="1:9">
      <c r="A25" s="26"/>
      <c r="B25" s="10" t="s">
        <v>20</v>
      </c>
      <c r="C25" s="27"/>
      <c r="D25" s="26"/>
      <c r="E25" s="25"/>
      <c r="F25" s="20"/>
      <c r="G25" s="24"/>
      <c r="H25" s="19"/>
      <c r="I25" s="19"/>
    </row>
    <row r="26" spans="1:9">
      <c r="A26" s="26"/>
      <c r="B26" s="10" t="s">
        <v>13</v>
      </c>
      <c r="C26" s="27"/>
      <c r="D26" s="26"/>
      <c r="E26" s="25"/>
      <c r="F26" s="20"/>
      <c r="G26" s="24"/>
      <c r="H26" s="19"/>
      <c r="I26" s="19"/>
    </row>
    <row r="27" spans="1:9">
      <c r="A27" s="26"/>
      <c r="B27" s="10" t="s">
        <v>24</v>
      </c>
      <c r="C27" s="27"/>
      <c r="D27" s="26"/>
      <c r="E27" s="25"/>
      <c r="F27" s="20"/>
      <c r="G27" s="24"/>
      <c r="H27" s="19"/>
      <c r="I27" s="19"/>
    </row>
    <row r="28" spans="1:9">
      <c r="A28" s="26"/>
      <c r="B28" s="10"/>
      <c r="C28" s="27"/>
      <c r="D28" s="26"/>
      <c r="E28" s="25"/>
      <c r="F28" s="20"/>
      <c r="G28" s="24"/>
      <c r="H28" s="19"/>
      <c r="I28" s="19"/>
    </row>
    <row r="29" spans="1:9">
      <c r="A29" s="26"/>
      <c r="B29" s="9" t="s">
        <v>14</v>
      </c>
      <c r="C29" s="27"/>
      <c r="D29" s="26"/>
      <c r="E29" s="25"/>
      <c r="F29" s="20"/>
      <c r="G29" s="24"/>
      <c r="H29" s="19"/>
      <c r="I29" s="19"/>
    </row>
    <row r="30" spans="1:9">
      <c r="A30" s="26"/>
      <c r="B30" s="10" t="s">
        <v>21</v>
      </c>
      <c r="C30" s="27"/>
      <c r="D30" s="26"/>
      <c r="E30" s="25"/>
      <c r="F30" s="20"/>
      <c r="G30" s="24"/>
      <c r="H30" s="19"/>
      <c r="I30" s="19"/>
    </row>
    <row r="31" spans="1:9">
      <c r="A31" s="26"/>
      <c r="B31" s="10" t="s">
        <v>23</v>
      </c>
      <c r="C31" s="27"/>
      <c r="D31" s="26"/>
      <c r="E31" s="25"/>
      <c r="F31" s="20"/>
      <c r="G31" s="24"/>
      <c r="H31" s="19"/>
      <c r="I31" s="19"/>
    </row>
    <row r="32" spans="1:9">
      <c r="A32" s="26"/>
      <c r="B32" s="10" t="s">
        <v>15</v>
      </c>
      <c r="C32" s="27"/>
      <c r="D32" s="26"/>
      <c r="E32" s="25"/>
      <c r="F32" s="20"/>
      <c r="G32" s="24"/>
      <c r="H32" s="19"/>
      <c r="I32" s="19"/>
    </row>
    <row r="33" spans="1:9">
      <c r="A33" s="26"/>
      <c r="B33" s="10" t="s">
        <v>16</v>
      </c>
      <c r="C33" s="27"/>
      <c r="D33" s="26"/>
      <c r="E33" s="25"/>
      <c r="F33" s="20"/>
      <c r="G33" s="24"/>
      <c r="H33" s="19"/>
      <c r="I33" s="19"/>
    </row>
    <row r="34" spans="1:9">
      <c r="A34" s="26"/>
      <c r="B34" s="10" t="s">
        <v>17</v>
      </c>
      <c r="C34" s="27"/>
      <c r="D34" s="26"/>
      <c r="E34" s="25"/>
      <c r="F34" s="20"/>
      <c r="G34" s="24"/>
      <c r="H34" s="19"/>
      <c r="I34" s="19"/>
    </row>
    <row r="35" spans="1:9">
      <c r="A35" s="26"/>
      <c r="B35" s="10" t="s">
        <v>22</v>
      </c>
      <c r="C35" s="27"/>
      <c r="D35" s="26"/>
      <c r="E35" s="25"/>
      <c r="F35" s="20"/>
      <c r="G35" s="24"/>
      <c r="H35" s="19"/>
      <c r="I35" s="19"/>
    </row>
    <row r="36" spans="1:9" ht="36" customHeight="1">
      <c r="A36" s="11" t="s">
        <v>25</v>
      </c>
      <c r="B36" s="12" t="s">
        <v>26</v>
      </c>
      <c r="C36" s="13" t="s">
        <v>1</v>
      </c>
      <c r="D36" s="11">
        <v>1</v>
      </c>
      <c r="E36" s="14"/>
      <c r="F36" s="15">
        <f>D36*E36</f>
        <v>0</v>
      </c>
      <c r="G36" s="16"/>
      <c r="H36" s="17">
        <f>F36*G36</f>
        <v>0</v>
      </c>
      <c r="I36" s="17">
        <f>F36+H36</f>
        <v>0</v>
      </c>
    </row>
    <row r="37" spans="1:9" ht="36" customHeight="1">
      <c r="A37" s="11" t="s">
        <v>0</v>
      </c>
      <c r="B37" s="12" t="s">
        <v>27</v>
      </c>
      <c r="C37" s="13" t="s">
        <v>1</v>
      </c>
      <c r="D37" s="11">
        <v>1</v>
      </c>
      <c r="E37" s="14"/>
      <c r="F37" s="15">
        <f t="shared" ref="F37:F40" si="0">D37*E37</f>
        <v>0</v>
      </c>
      <c r="G37" s="16"/>
      <c r="H37" s="17">
        <f t="shared" ref="H37:H40" si="1">F37*G37</f>
        <v>0</v>
      </c>
      <c r="I37" s="17">
        <f t="shared" ref="I37:I40" si="2">F37+H37</f>
        <v>0</v>
      </c>
    </row>
    <row r="38" spans="1:9" ht="36" customHeight="1">
      <c r="A38" s="11" t="s">
        <v>29</v>
      </c>
      <c r="B38" s="12" t="s">
        <v>28</v>
      </c>
      <c r="C38" s="13" t="s">
        <v>1</v>
      </c>
      <c r="D38" s="11">
        <v>1</v>
      </c>
      <c r="E38" s="14"/>
      <c r="F38" s="15">
        <f t="shared" si="0"/>
        <v>0</v>
      </c>
      <c r="G38" s="16"/>
      <c r="H38" s="17">
        <f t="shared" si="1"/>
        <v>0</v>
      </c>
      <c r="I38" s="17">
        <f t="shared" si="2"/>
        <v>0</v>
      </c>
    </row>
    <row r="39" spans="1:9" ht="36" customHeight="1">
      <c r="A39" s="11" t="s">
        <v>30</v>
      </c>
      <c r="B39" s="12" t="s">
        <v>31</v>
      </c>
      <c r="C39" s="13" t="s">
        <v>1</v>
      </c>
      <c r="D39" s="11">
        <v>1</v>
      </c>
      <c r="E39" s="14"/>
      <c r="F39" s="15">
        <f t="shared" si="0"/>
        <v>0</v>
      </c>
      <c r="G39" s="16"/>
      <c r="H39" s="17">
        <f t="shared" si="1"/>
        <v>0</v>
      </c>
      <c r="I39" s="17">
        <f t="shared" si="2"/>
        <v>0</v>
      </c>
    </row>
    <row r="40" spans="1:9" ht="36" customHeight="1">
      <c r="A40" s="11" t="s">
        <v>50</v>
      </c>
      <c r="B40" s="12" t="s">
        <v>52</v>
      </c>
      <c r="C40" s="31" t="s">
        <v>1</v>
      </c>
      <c r="D40" s="32">
        <v>1</v>
      </c>
      <c r="E40" s="33"/>
      <c r="F40" s="34">
        <f t="shared" si="0"/>
        <v>0</v>
      </c>
      <c r="G40" s="35"/>
      <c r="H40" s="17">
        <f t="shared" si="1"/>
        <v>0</v>
      </c>
      <c r="I40" s="17">
        <f t="shared" si="2"/>
        <v>0</v>
      </c>
    </row>
    <row r="41" spans="1:9" ht="19.5" customHeight="1">
      <c r="C41" s="18" t="s">
        <v>48</v>
      </c>
      <c r="D41" s="18"/>
      <c r="E41" s="18"/>
      <c r="F41" s="18"/>
      <c r="G41" s="18"/>
      <c r="H41" s="36">
        <f>SUM(F12:F40)</f>
        <v>0</v>
      </c>
      <c r="I41" s="36"/>
    </row>
    <row r="42" spans="1:9" ht="19.5" customHeight="1">
      <c r="C42" s="18" t="s">
        <v>46</v>
      </c>
      <c r="D42" s="18"/>
      <c r="E42" s="18"/>
      <c r="F42" s="18"/>
      <c r="G42" s="18"/>
      <c r="H42" s="36">
        <f>SUM(H12:H40)</f>
        <v>0</v>
      </c>
      <c r="I42" s="36"/>
    </row>
    <row r="43" spans="1:9" ht="19.5" customHeight="1">
      <c r="C43" s="18" t="s">
        <v>47</v>
      </c>
      <c r="D43" s="18"/>
      <c r="E43" s="18"/>
      <c r="F43" s="18"/>
      <c r="G43" s="18"/>
      <c r="H43" s="36">
        <f>H41+H42</f>
        <v>0</v>
      </c>
      <c r="I43" s="36"/>
    </row>
  </sheetData>
  <sheetProtection algorithmName="SHA-512" hashValue="ibdI9N6gbnUmlHDpt7cJt/qb+TOv2Tcwv6wsOttPpO9RgZ1RBxipGZlgMqWLIH3s6XwSGUISYhN03MwzDN2aSw==" saltValue="rouVnxNi4WSKgG/tSi5MIA==" spinCount="100000" sheet="1" selectLockedCells="1"/>
  <mergeCells count="19">
    <mergeCell ref="C43:G43"/>
    <mergeCell ref="C42:G42"/>
    <mergeCell ref="C41:G41"/>
    <mergeCell ref="H12:H35"/>
    <mergeCell ref="I12:I35"/>
    <mergeCell ref="F12:F35"/>
    <mergeCell ref="A1:B1"/>
    <mergeCell ref="A2:B2"/>
    <mergeCell ref="G12:G35"/>
    <mergeCell ref="E12:E35"/>
    <mergeCell ref="D12:D35"/>
    <mergeCell ref="C12:C35"/>
    <mergeCell ref="A12:A35"/>
    <mergeCell ref="A4:G4"/>
    <mergeCell ref="A7:I7"/>
    <mergeCell ref="A9:I9"/>
    <mergeCell ref="H43:I43"/>
    <mergeCell ref="H42:I42"/>
    <mergeCell ref="H41:I41"/>
  </mergeCells>
  <pageMargins left="0.11811023622047245" right="0.11811023622047245" top="0.74803149606299213" bottom="0.74803149606299213" header="0.31496062992125984" footer="0.31496062992125984"/>
  <pageSetup paperSize="9" orientation="landscape" r:id="rId1"/>
  <headerFooter>
    <oddHeader>&amp;C&amp;P / &amp;N&amp;RN-18/2024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DIZALICA TOPLINE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Mislav Markoč</dc:creator>
  <cp:lastModifiedBy>Jelena Javor Dubrović</cp:lastModifiedBy>
  <cp:lastPrinted>2024-12-04T10:35:29Z</cp:lastPrinted>
  <dcterms:created xsi:type="dcterms:W3CDTF">2021-09-29T06:20:48Z</dcterms:created>
  <dcterms:modified xsi:type="dcterms:W3CDTF">2024-12-04T10:39:10Z</dcterms:modified>
</cp:coreProperties>
</file>