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zeljka.horvat\Documents\Informacija o trošenju sredstava\"/>
    </mc:Choice>
  </mc:AlternateContent>
  <xr:revisionPtr revIDLastSave="0" documentId="13_ncr:1_{23E18468-538F-4EA7-81E2-0A02937A1CF7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SIJEČANJ 2024" sheetId="1" r:id="rId1"/>
    <sheet name="VELJAČA 2024" sheetId="3" r:id="rId2"/>
    <sheet name="OŽUJAK 2024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4" l="1"/>
  <c r="A24" i="4" s="1"/>
  <c r="D46" i="4"/>
  <c r="D72" i="3" l="1"/>
  <c r="A25" i="3"/>
  <c r="F111" i="1" l="1"/>
  <c r="A27" i="1"/>
</calcChain>
</file>

<file path=xl/sharedStrings.xml><?xml version="1.0" encoding="utf-8"?>
<sst xmlns="http://schemas.openxmlformats.org/spreadsheetml/2006/main" count="649" uniqueCount="154">
  <si>
    <t>OBVEZNIK: HRVATSKA AGENCIJA ZA POLJOPRIVREDU I HRANU</t>
  </si>
  <si>
    <t>Isplaćeni iznos</t>
  </si>
  <si>
    <t>Vrsta rashoda i izdatka</t>
  </si>
  <si>
    <t>Doprinos na bruto</t>
  </si>
  <si>
    <t>Službena putovanja</t>
  </si>
  <si>
    <t>Ostali rashodi za zaposlene</t>
  </si>
  <si>
    <t>Ostale naknade troškova zaposlenima</t>
  </si>
  <si>
    <t>Usluge tekućeg i investicijskog održavanja</t>
  </si>
  <si>
    <t>Naknade troškova osobama izvan radnog odnosa</t>
  </si>
  <si>
    <t>Naknade za rad predstavničkih i izvršnih tijela, povjerenstva i slično</t>
  </si>
  <si>
    <t>Pristojbe i naknade</t>
  </si>
  <si>
    <t>Ostali nespomenuti rashodi poslovanja</t>
  </si>
  <si>
    <t xml:space="preserve">                                Ukupno za siječanj</t>
  </si>
  <si>
    <t xml:space="preserve">                                Vrsta rashoda i izdatka</t>
  </si>
  <si>
    <t>Bruto plaće (ukupni iznos bez bolovanja na teret HZZO)</t>
  </si>
  <si>
    <t>INFORMACIJA O TROŠENJU SREDSTAVA</t>
  </si>
  <si>
    <t>ZA SIJEČANJ 2024. GODINE</t>
  </si>
  <si>
    <t>Naknade za prijevoz, za rad na terenu i odvojeni život</t>
  </si>
  <si>
    <t>Sukladno Naputku o okvirnom sadržaju, minimalnom skupu podataka te načinu javne objave informacija o trošenju sredstava na mrežnim</t>
  </si>
  <si>
    <t xml:space="preserve">stranicama jedinica lokalne i područne (regionalne) samouprave te proračunskih i izvanproračunskih korisnika državnog proračuna i jedninica lokalne </t>
  </si>
  <si>
    <t>i područne (regionalne) samouprave (Narodne novine 59/23), Ministarstvo financija će, sukladno članku 6. stavku 4. Naputka objavljivati na svojim</t>
  </si>
  <si>
    <t>mrežnim stranicama isključivo isplate s jedinstvenog računa državnog proračuna koje se izvršavaju izravno na račune krajnjih primatelja. Sve ostale</t>
  </si>
  <si>
    <t>isplate, proračunski korisnik Hrvatska agencija za poljoprivredu i hranu objavljuje,sukladno Naputku, na svojim mrežnim stranicama.</t>
  </si>
  <si>
    <t>Naziv primatelja</t>
  </si>
  <si>
    <t>OIB primatelja</t>
  </si>
  <si>
    <t>Sjedište primatelja</t>
  </si>
  <si>
    <t>Način objave isplaćenog iznosa</t>
  </si>
  <si>
    <t>AUGUST HRVOJE</t>
  </si>
  <si>
    <t>BAKOTA VESNA</t>
  </si>
  <si>
    <t>BALOG ŽELJKO</t>
  </si>
  <si>
    <t>BEDE ZVONIMIR</t>
  </si>
  <si>
    <t>BERNOBIĆ SAŠA</t>
  </si>
  <si>
    <t>BOŠNJAK MILJENKO</t>
  </si>
  <si>
    <t>BUDIĆ-LETO IRENA</t>
  </si>
  <si>
    <t>BRODSKI ALEKSANDAR</t>
  </si>
  <si>
    <t>BUDINSKI MILAN</t>
  </si>
  <si>
    <t>CERANAC DORA</t>
  </si>
  <si>
    <t>ČELAR IVANKA</t>
  </si>
  <si>
    <t>ČOBANKOVIĆ HRVOJE</t>
  </si>
  <si>
    <t>ĆUK DUBRAVKO</t>
  </si>
  <si>
    <t>DESNICA SANDA</t>
  </si>
  <si>
    <t>DŽOIĆ DRAŽEN</t>
  </si>
  <si>
    <t>ERCEG MANDICA</t>
  </si>
  <si>
    <t>FORKO MLADEN</t>
  </si>
  <si>
    <t>FRANCEM FRANJO</t>
  </si>
  <si>
    <t>FRANJEVIĆ BRANKA</t>
  </si>
  <si>
    <t>HAVRDA STJEPAN</t>
  </si>
  <si>
    <t>HOVANJEC MELITA</t>
  </si>
  <si>
    <t>HREN KREŠIMIR</t>
  </si>
  <si>
    <t>HRUŠKAR MIODRAG</t>
  </si>
  <si>
    <t>IMROVIĆ IGOR</t>
  </si>
  <si>
    <t>IVANDIJA TOMISLAV</t>
  </si>
  <si>
    <t>IVIĆ STIPE</t>
  </si>
  <si>
    <t>JAGATIĆ KORENIKA ANA-MARIJA</t>
  </si>
  <si>
    <t>JAKOBOVIĆ SNJEŽANA</t>
  </si>
  <si>
    <t>JELOŠEK DAVOR</t>
  </si>
  <si>
    <t>JURIŠIĆ SUZANA</t>
  </si>
  <si>
    <t>KAROGLAN MARKO</t>
  </si>
  <si>
    <t>KATUŠIĆ MARIO</t>
  </si>
  <si>
    <t>KEMENOVIĆ MIHOKOVIĆ IVANA</t>
  </si>
  <si>
    <t>KOŠČEVIĆ MARIJA</t>
  </si>
  <si>
    <t>KOZINA BERNARD</t>
  </si>
  <si>
    <t>KRAIČEK LARA</t>
  </si>
  <si>
    <t>LALIĆ STJEPAN</t>
  </si>
  <si>
    <t>LATAL MIROSLAV</t>
  </si>
  <si>
    <t>LENGER KRISTIJAN</t>
  </si>
  <si>
    <t>LUČIĆ MATEJ</t>
  </si>
  <si>
    <t>LUČIĆ MATO</t>
  </si>
  <si>
    <t>LUKIĆ SAŠA</t>
  </si>
  <si>
    <t>MALETIĆ EDI</t>
  </si>
  <si>
    <t>MARINCLIN IVAN</t>
  </si>
  <si>
    <t>MARKOVIĆ ZVJEZDANA</t>
  </si>
  <si>
    <t>MARŠIĆ MISLAV</t>
  </si>
  <si>
    <t>MATOTAN SVJETLANA</t>
  </si>
  <si>
    <t>MEĐUGORAC ŽELJKO</t>
  </si>
  <si>
    <t>MEKOVEC JELENA</t>
  </si>
  <si>
    <t>MESAREK IVANA</t>
  </si>
  <si>
    <t>MESIĆ JOSIP</t>
  </si>
  <si>
    <t>MEŽNARIĆ DUNJA</t>
  </si>
  <si>
    <t>MIHALJEVIĆ ŽULJ MARIN</t>
  </si>
  <si>
    <t>MIKLAUŽIĆ LOVRO</t>
  </si>
  <si>
    <t>MIŠINEC ZORAN</t>
  </si>
  <si>
    <t>NAĐ BRANILKA</t>
  </si>
  <si>
    <t>NEMET IVANA</t>
  </si>
  <si>
    <t>ORLOVIĆ ZDRAVKO</t>
  </si>
  <si>
    <t>OSREČAK MIRELA</t>
  </si>
  <si>
    <t>PAPAK MLADEN</t>
  </si>
  <si>
    <t>PAVLEŠIĆ TOMISLAV</t>
  </si>
  <si>
    <t>PERAK IVICA</t>
  </si>
  <si>
    <t>PLICHTA VEDRAN</t>
  </si>
  <si>
    <t>RENDULIĆ JELUŠIĆ IVANA</t>
  </si>
  <si>
    <t>RUBEŠA VILI VLASTA</t>
  </si>
  <si>
    <t>SEMILJAC MILICA</t>
  </si>
  <si>
    <t>ŠAŠKO JASMINKA</t>
  </si>
  <si>
    <t>ŠKARA BOŽO</t>
  </si>
  <si>
    <t>ŠKILJO MARIJANA</t>
  </si>
  <si>
    <t>ŠMIT KREŠIMIR</t>
  </si>
  <si>
    <t>ŠTAMPAR DAVID</t>
  </si>
  <si>
    <t>ŠULENTIĆ DRAGANA</t>
  </si>
  <si>
    <t>TEODOROVIĆ RAJKO</t>
  </si>
  <si>
    <t>TESKERA MARIO</t>
  </si>
  <si>
    <t>TOMIČIĆ DARKO</t>
  </si>
  <si>
    <t>TOMIĆ ANTONIJA</t>
  </si>
  <si>
    <t>VEKIĆ-POZNIĆ SANJA</t>
  </si>
  <si>
    <t>VIDOVIĆ MIRTA</t>
  </si>
  <si>
    <t>VINKOVIĆ JERGOVIĆ ZRINKA</t>
  </si>
  <si>
    <t>ZDILAR VIKTOR</t>
  </si>
  <si>
    <t>Ukupno za siječanj 2024.</t>
  </si>
  <si>
    <t>GDPR</t>
  </si>
  <si>
    <t>3237 Intelektualne i osobne usluge (podatak o iznosu isplate sadržava, osim neto iznosa koji je isplaćen fizičkoj osobi, i isplaćeni porez na dohodak i doprinose (za mirovinsko i obvezno zdravstveno osiguranje) primateljima javnih davanja.)</t>
  </si>
  <si>
    <t>Stručno usavršavanje zaposlenika</t>
  </si>
  <si>
    <t>Ostale usluge</t>
  </si>
  <si>
    <t>Reprezentacija</t>
  </si>
  <si>
    <t>Troškovi sudskih postupaka</t>
  </si>
  <si>
    <t>Zatezne kamate</t>
  </si>
  <si>
    <t>BABIĆ ANTE</t>
  </si>
  <si>
    <t>BJELIŠ LUKA</t>
  </si>
  <si>
    <t>BOGDANOVIĆ TANJA</t>
  </si>
  <si>
    <t>BOŠNIR JASNA</t>
  </si>
  <si>
    <t>BUBALO JURE</t>
  </si>
  <si>
    <t>ČUKELJ MUSTAČ NIKOLINA</t>
  </si>
  <si>
    <t>FILIPEC ANTUN</t>
  </si>
  <si>
    <t>GRUBIŠIĆ ANTE</t>
  </si>
  <si>
    <t>JEŽIĆ VIDOVIĆ IRENA ZORICA</t>
  </si>
  <si>
    <t>JUG IRENA</t>
  </si>
  <si>
    <t>KMETIČ IVANA</t>
  </si>
  <si>
    <t>MAJČICA MIRO</t>
  </si>
  <si>
    <t>MILAS MIRTA</t>
  </si>
  <si>
    <t>OBŠIVAČ MARKO</t>
  </si>
  <si>
    <t>PLEADIN JELKA</t>
  </si>
  <si>
    <t>PLICHTA MARKO</t>
  </si>
  <si>
    <t>PREVENDAR CRNIĆ ANDREJA</t>
  </si>
  <si>
    <t>RISEK DAMIR</t>
  </si>
  <si>
    <t>ŠEGVIĆ KLARIĆ MAJA</t>
  </si>
  <si>
    <t>ŠUTALO MATEJ</t>
  </si>
  <si>
    <t>ŠUTALO ŽELJKO</t>
  </si>
  <si>
    <t>Ukupno za veljaču 2024.</t>
  </si>
  <si>
    <t>Sukladno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(Narodne novine 59/23), Ministarstvo financija će, sukladno članku 6. stavku 4. Naputka objavljivati na svojim mrežnim stranicama isključivo isplate s jedinstvenog računa državnog proračuna koje se izvršavaju izravno na račune krajnjih primatelja. Sve ostale isplate, proračunski korisnik Hrvatska agencija za poljoprivredu i hranu objavljuje,sukladno Naputku, na svojim mrežnim stranicama.</t>
  </si>
  <si>
    <t xml:space="preserve">                                Ukupno za veljaču</t>
  </si>
  <si>
    <t>ZA VELJAČU 2024. GODINE</t>
  </si>
  <si>
    <t>Plaće za prekovremeni rad</t>
  </si>
  <si>
    <t>ZA OŽUJAK 2024. GODINE</t>
  </si>
  <si>
    <t xml:space="preserve">                                Ukupno za ožujak</t>
  </si>
  <si>
    <t>Materijal i dijelovi za tekuće i investicijsko održavanje</t>
  </si>
  <si>
    <t>BERKI DALIBORKA</t>
  </si>
  <si>
    <t>DIZDAR ĐURĐICA</t>
  </si>
  <si>
    <t>IVANKOVIĆ ZDENKO</t>
  </si>
  <si>
    <t>KVESIĆ BOŽO</t>
  </si>
  <si>
    <t>LANG ZORAN</t>
  </si>
  <si>
    <t>MATOTAN ZDRAVKO</t>
  </si>
  <si>
    <t>MIKOLAŠEVIĆ VLATKO</t>
  </si>
  <si>
    <t>PIPLICA ŠARIĆ SANJA</t>
  </si>
  <si>
    <t>STIPANOVIĆ ANTONELA</t>
  </si>
  <si>
    <t>Intelektualne i osobne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</si>
</sst>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#,##0.00\ _k_n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9"/>
      <color rgb="FF00000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7"/>
  <sheetViews>
    <sheetView workbookViewId="0">
      <selection activeCell="Q27" sqref="Q27"/>
    </sheetView>
  </sheetViews>
  <sheetFormatPr defaultRowHeight="12.75" x14ac:dyDescent="0.2"/>
  <cols>
    <col min="1" max="1" width="31.140625" style="1" customWidth="1"/>
    <col min="2" max="7" width="9.140625" style="1"/>
    <col min="8" max="8" width="39.28515625" style="1" customWidth="1"/>
    <col min="9" max="16384" width="9.140625" style="1"/>
  </cols>
  <sheetData>
    <row r="1" spans="1:8" x14ac:dyDescent="0.2">
      <c r="A1" s="37" t="s">
        <v>15</v>
      </c>
      <c r="B1" s="37"/>
      <c r="C1" s="37"/>
      <c r="D1" s="37"/>
      <c r="E1" s="37"/>
      <c r="F1" s="37"/>
      <c r="G1" s="37"/>
      <c r="H1" s="37"/>
    </row>
    <row r="2" spans="1:8" x14ac:dyDescent="0.2">
      <c r="A2" s="37" t="s">
        <v>16</v>
      </c>
      <c r="B2" s="37"/>
      <c r="C2" s="37"/>
      <c r="D2" s="37"/>
      <c r="E2" s="37"/>
      <c r="F2" s="37"/>
      <c r="G2" s="37"/>
      <c r="H2" s="37"/>
    </row>
    <row r="3" spans="1:8" x14ac:dyDescent="0.2">
      <c r="A3" s="37"/>
      <c r="B3" s="37"/>
      <c r="C3" s="37"/>
      <c r="D3" s="37"/>
      <c r="E3" s="37"/>
      <c r="F3" s="37"/>
      <c r="G3" s="37"/>
      <c r="H3" s="37"/>
    </row>
    <row r="4" spans="1:8" x14ac:dyDescent="0.2">
      <c r="A4" s="38" t="s">
        <v>0</v>
      </c>
      <c r="B4" s="38"/>
      <c r="C4" s="38"/>
      <c r="D4" s="38"/>
      <c r="E4" s="38"/>
      <c r="F4" s="38"/>
      <c r="G4" s="38"/>
      <c r="H4" s="38"/>
    </row>
    <row r="5" spans="1:8" x14ac:dyDescent="0.2">
      <c r="A5" s="37"/>
      <c r="B5" s="37"/>
      <c r="C5" s="37"/>
      <c r="D5" s="37"/>
      <c r="E5" s="37"/>
      <c r="F5" s="37"/>
      <c r="G5" s="37"/>
      <c r="H5" s="37"/>
    </row>
    <row r="6" spans="1:8" x14ac:dyDescent="0.2">
      <c r="A6" s="30" t="s">
        <v>18</v>
      </c>
      <c r="B6" s="30"/>
      <c r="C6" s="30"/>
      <c r="D6" s="30"/>
      <c r="E6" s="30"/>
      <c r="F6" s="30"/>
      <c r="G6" s="30"/>
      <c r="H6" s="30"/>
    </row>
    <row r="7" spans="1:8" x14ac:dyDescent="0.2">
      <c r="A7" s="23" t="s">
        <v>19</v>
      </c>
      <c r="B7" s="23"/>
      <c r="C7" s="23"/>
      <c r="D7" s="23"/>
      <c r="E7" s="23"/>
      <c r="F7" s="23"/>
      <c r="G7" s="23"/>
      <c r="H7" s="23"/>
    </row>
    <row r="8" spans="1:8" x14ac:dyDescent="0.2">
      <c r="A8" s="31" t="s">
        <v>20</v>
      </c>
      <c r="B8" s="31"/>
      <c r="C8" s="31"/>
      <c r="D8" s="31"/>
      <c r="E8" s="31"/>
      <c r="F8" s="31"/>
      <c r="G8" s="31"/>
      <c r="H8" s="31"/>
    </row>
    <row r="9" spans="1:8" x14ac:dyDescent="0.2">
      <c r="A9" s="31" t="s">
        <v>21</v>
      </c>
      <c r="B9" s="31"/>
      <c r="C9" s="31"/>
      <c r="D9" s="31"/>
      <c r="E9" s="31"/>
      <c r="F9" s="31"/>
      <c r="G9" s="31"/>
      <c r="H9" s="31"/>
    </row>
    <row r="10" spans="1:8" x14ac:dyDescent="0.2">
      <c r="A10" s="31" t="s">
        <v>22</v>
      </c>
      <c r="B10" s="31"/>
      <c r="C10" s="31"/>
      <c r="D10" s="31"/>
      <c r="E10" s="31"/>
      <c r="F10" s="31"/>
      <c r="G10" s="31"/>
      <c r="H10" s="31"/>
    </row>
    <row r="12" spans="1:8" x14ac:dyDescent="0.2">
      <c r="A12" s="2" t="s">
        <v>0</v>
      </c>
    </row>
    <row r="14" spans="1:8" ht="15" customHeight="1" x14ac:dyDescent="0.2">
      <c r="A14" s="3" t="s">
        <v>1</v>
      </c>
      <c r="B14" s="39" t="s">
        <v>13</v>
      </c>
      <c r="C14" s="39"/>
      <c r="D14" s="39"/>
      <c r="E14" s="39"/>
      <c r="F14" s="39"/>
      <c r="G14" s="39"/>
      <c r="H14" s="39"/>
    </row>
    <row r="15" spans="1:8" ht="15" customHeight="1" x14ac:dyDescent="0.2">
      <c r="A15" s="4">
        <v>701669.93</v>
      </c>
      <c r="B15" s="32">
        <v>3111</v>
      </c>
      <c r="C15" s="32"/>
      <c r="D15" s="36" t="s">
        <v>14</v>
      </c>
      <c r="E15" s="36"/>
      <c r="F15" s="36"/>
      <c r="G15" s="36"/>
      <c r="H15" s="36"/>
    </row>
    <row r="16" spans="1:8" ht="15" customHeight="1" x14ac:dyDescent="0.2">
      <c r="A16" s="4">
        <v>1656.92</v>
      </c>
      <c r="B16" s="32">
        <v>3113</v>
      </c>
      <c r="C16" s="32"/>
      <c r="D16" s="36" t="s">
        <v>140</v>
      </c>
      <c r="E16" s="36"/>
      <c r="F16" s="36"/>
      <c r="G16" s="36"/>
      <c r="H16" s="36"/>
    </row>
    <row r="17" spans="1:8" ht="15" customHeight="1" x14ac:dyDescent="0.2">
      <c r="A17" s="4">
        <v>113102.52</v>
      </c>
      <c r="B17" s="32">
        <v>3132</v>
      </c>
      <c r="C17" s="32"/>
      <c r="D17" s="36" t="s">
        <v>3</v>
      </c>
      <c r="E17" s="36"/>
      <c r="F17" s="36"/>
      <c r="G17" s="36"/>
      <c r="H17" s="36"/>
    </row>
    <row r="18" spans="1:8" ht="15" customHeight="1" x14ac:dyDescent="0.2">
      <c r="A18" s="4">
        <v>9880.65</v>
      </c>
      <c r="B18" s="32">
        <v>3121</v>
      </c>
      <c r="C18" s="32"/>
      <c r="D18" s="36" t="s">
        <v>5</v>
      </c>
      <c r="E18" s="36"/>
      <c r="F18" s="36"/>
      <c r="G18" s="36"/>
      <c r="H18" s="36"/>
    </row>
    <row r="19" spans="1:8" ht="15" customHeight="1" x14ac:dyDescent="0.2">
      <c r="A19" s="4">
        <v>1281.93</v>
      </c>
      <c r="B19" s="32">
        <v>3211</v>
      </c>
      <c r="C19" s="32"/>
      <c r="D19" s="36" t="s">
        <v>4</v>
      </c>
      <c r="E19" s="36"/>
      <c r="F19" s="36"/>
      <c r="G19" s="36"/>
      <c r="H19" s="36"/>
    </row>
    <row r="20" spans="1:8" ht="15" customHeight="1" x14ac:dyDescent="0.2">
      <c r="A20" s="4">
        <v>24627.5</v>
      </c>
      <c r="B20" s="32">
        <v>3212</v>
      </c>
      <c r="C20" s="32"/>
      <c r="D20" s="36" t="s">
        <v>17</v>
      </c>
      <c r="E20" s="36"/>
      <c r="F20" s="36"/>
      <c r="G20" s="36"/>
      <c r="H20" s="36"/>
    </row>
    <row r="21" spans="1:8" ht="15" customHeight="1" x14ac:dyDescent="0.2">
      <c r="A21" s="4">
        <v>41352.800000000003</v>
      </c>
      <c r="B21" s="32">
        <v>3214</v>
      </c>
      <c r="C21" s="32"/>
      <c r="D21" s="36" t="s">
        <v>6</v>
      </c>
      <c r="E21" s="36"/>
      <c r="F21" s="36"/>
      <c r="G21" s="36"/>
      <c r="H21" s="36"/>
    </row>
    <row r="22" spans="1:8" ht="15" customHeight="1" x14ac:dyDescent="0.2">
      <c r="A22" s="4">
        <v>15</v>
      </c>
      <c r="B22" s="32">
        <v>3232</v>
      </c>
      <c r="C22" s="32"/>
      <c r="D22" s="36" t="s">
        <v>7</v>
      </c>
      <c r="E22" s="36"/>
      <c r="F22" s="36"/>
      <c r="G22" s="36"/>
      <c r="H22" s="36"/>
    </row>
    <row r="23" spans="1:8" ht="15" customHeight="1" x14ac:dyDescent="0.2">
      <c r="A23" s="4">
        <v>427.7</v>
      </c>
      <c r="B23" s="32">
        <v>3241</v>
      </c>
      <c r="C23" s="32"/>
      <c r="D23" s="36" t="s">
        <v>8</v>
      </c>
      <c r="E23" s="36"/>
      <c r="F23" s="36"/>
      <c r="G23" s="36"/>
      <c r="H23" s="36"/>
    </row>
    <row r="24" spans="1:8" ht="15" customHeight="1" x14ac:dyDescent="0.2">
      <c r="A24" s="4">
        <v>1426.8</v>
      </c>
      <c r="B24" s="32">
        <v>3291</v>
      </c>
      <c r="C24" s="32"/>
      <c r="D24" s="36" t="s">
        <v>9</v>
      </c>
      <c r="E24" s="36"/>
      <c r="F24" s="36"/>
      <c r="G24" s="36"/>
      <c r="H24" s="36"/>
    </row>
    <row r="25" spans="1:8" ht="15" customHeight="1" x14ac:dyDescent="0.2">
      <c r="A25" s="4">
        <v>1120</v>
      </c>
      <c r="B25" s="32">
        <v>3295</v>
      </c>
      <c r="C25" s="32"/>
      <c r="D25" s="36" t="s">
        <v>10</v>
      </c>
      <c r="E25" s="36"/>
      <c r="F25" s="36"/>
      <c r="G25" s="36"/>
      <c r="H25" s="36"/>
    </row>
    <row r="26" spans="1:8" ht="15" customHeight="1" x14ac:dyDescent="0.2">
      <c r="A26" s="4">
        <v>30</v>
      </c>
      <c r="B26" s="32">
        <v>3299</v>
      </c>
      <c r="C26" s="32"/>
      <c r="D26" s="36" t="s">
        <v>11</v>
      </c>
      <c r="E26" s="36"/>
      <c r="F26" s="36"/>
      <c r="G26" s="36"/>
      <c r="H26" s="36"/>
    </row>
    <row r="27" spans="1:8" ht="15" customHeight="1" x14ac:dyDescent="0.2">
      <c r="A27" s="5">
        <f>SUM(A15:A26)</f>
        <v>896591.75000000023</v>
      </c>
      <c r="B27" s="35" t="s">
        <v>12</v>
      </c>
      <c r="C27" s="35"/>
      <c r="D27" s="35"/>
      <c r="E27" s="35"/>
      <c r="F27" s="35"/>
      <c r="G27" s="35"/>
      <c r="H27" s="35"/>
    </row>
    <row r="30" spans="1:8" ht="27" customHeight="1" x14ac:dyDescent="0.2">
      <c r="A30" s="7" t="s">
        <v>23</v>
      </c>
      <c r="B30" s="33" t="s">
        <v>24</v>
      </c>
      <c r="C30" s="33"/>
      <c r="D30" s="33" t="s">
        <v>25</v>
      </c>
      <c r="E30" s="33"/>
      <c r="F30" s="34" t="s">
        <v>26</v>
      </c>
      <c r="G30" s="34"/>
      <c r="H30" s="10" t="s">
        <v>2</v>
      </c>
    </row>
    <row r="31" spans="1:8" ht="57" customHeight="1" x14ac:dyDescent="0.2">
      <c r="A31" s="6" t="s">
        <v>27</v>
      </c>
      <c r="B31" s="25" t="s">
        <v>108</v>
      </c>
      <c r="C31" s="25"/>
      <c r="D31" s="25" t="s">
        <v>108</v>
      </c>
      <c r="E31" s="25"/>
      <c r="F31" s="26">
        <v>72.63</v>
      </c>
      <c r="G31" s="26"/>
      <c r="H31" s="14" t="s">
        <v>109</v>
      </c>
    </row>
    <row r="32" spans="1:8" ht="57" customHeight="1" x14ac:dyDescent="0.2">
      <c r="A32" s="6" t="s">
        <v>28</v>
      </c>
      <c r="B32" s="25" t="s">
        <v>108</v>
      </c>
      <c r="C32" s="25"/>
      <c r="D32" s="25" t="s">
        <v>108</v>
      </c>
      <c r="E32" s="25"/>
      <c r="F32" s="26">
        <v>72.63</v>
      </c>
      <c r="G32" s="26"/>
      <c r="H32" s="14" t="s">
        <v>109</v>
      </c>
    </row>
    <row r="33" spans="1:8" ht="57" customHeight="1" x14ac:dyDescent="0.2">
      <c r="A33" s="6" t="s">
        <v>29</v>
      </c>
      <c r="B33" s="25" t="s">
        <v>108</v>
      </c>
      <c r="C33" s="25"/>
      <c r="D33" s="25" t="s">
        <v>108</v>
      </c>
      <c r="E33" s="25"/>
      <c r="F33" s="26">
        <v>933.33</v>
      </c>
      <c r="G33" s="26"/>
      <c r="H33" s="14" t="s">
        <v>109</v>
      </c>
    </row>
    <row r="34" spans="1:8" ht="57" customHeight="1" x14ac:dyDescent="0.2">
      <c r="A34" s="6" t="s">
        <v>30</v>
      </c>
      <c r="B34" s="25" t="s">
        <v>108</v>
      </c>
      <c r="C34" s="25"/>
      <c r="D34" s="25" t="s">
        <v>108</v>
      </c>
      <c r="E34" s="25"/>
      <c r="F34" s="26">
        <v>1998.58</v>
      </c>
      <c r="G34" s="26"/>
      <c r="H34" s="14" t="s">
        <v>109</v>
      </c>
    </row>
    <row r="35" spans="1:8" ht="57" customHeight="1" x14ac:dyDescent="0.2">
      <c r="A35" s="6" t="s">
        <v>31</v>
      </c>
      <c r="B35" s="25" t="s">
        <v>108</v>
      </c>
      <c r="C35" s="25"/>
      <c r="D35" s="25" t="s">
        <v>108</v>
      </c>
      <c r="E35" s="25"/>
      <c r="F35" s="26">
        <v>69.349999999999994</v>
      </c>
      <c r="G35" s="26"/>
      <c r="H35" s="14" t="s">
        <v>109</v>
      </c>
    </row>
    <row r="36" spans="1:8" ht="57" customHeight="1" x14ac:dyDescent="0.2">
      <c r="A36" s="6" t="s">
        <v>32</v>
      </c>
      <c r="B36" s="25" t="s">
        <v>108</v>
      </c>
      <c r="C36" s="25"/>
      <c r="D36" s="25" t="s">
        <v>108</v>
      </c>
      <c r="E36" s="25"/>
      <c r="F36" s="26">
        <v>69.349999999999994</v>
      </c>
      <c r="G36" s="26"/>
      <c r="H36" s="14" t="s">
        <v>109</v>
      </c>
    </row>
    <row r="37" spans="1:8" ht="57" customHeight="1" x14ac:dyDescent="0.2">
      <c r="A37" s="6" t="s">
        <v>34</v>
      </c>
      <c r="B37" s="25" t="s">
        <v>108</v>
      </c>
      <c r="C37" s="25"/>
      <c r="D37" s="25" t="s">
        <v>108</v>
      </c>
      <c r="E37" s="25"/>
      <c r="F37" s="26">
        <v>103.75</v>
      </c>
      <c r="G37" s="26"/>
      <c r="H37" s="14" t="s">
        <v>109</v>
      </c>
    </row>
    <row r="38" spans="1:8" ht="57" customHeight="1" x14ac:dyDescent="0.2">
      <c r="A38" s="6" t="s">
        <v>33</v>
      </c>
      <c r="B38" s="25" t="s">
        <v>108</v>
      </c>
      <c r="C38" s="25"/>
      <c r="D38" s="25" t="s">
        <v>108</v>
      </c>
      <c r="E38" s="25"/>
      <c r="F38" s="26">
        <v>70.680000000000007</v>
      </c>
      <c r="G38" s="26"/>
      <c r="H38" s="14" t="s">
        <v>109</v>
      </c>
    </row>
    <row r="39" spans="1:8" ht="57" customHeight="1" x14ac:dyDescent="0.2">
      <c r="A39" s="6" t="s">
        <v>35</v>
      </c>
      <c r="B39" s="25" t="s">
        <v>108</v>
      </c>
      <c r="C39" s="25"/>
      <c r="D39" s="25" t="s">
        <v>108</v>
      </c>
      <c r="E39" s="25"/>
      <c r="F39" s="26">
        <v>69.349999999999994</v>
      </c>
      <c r="G39" s="26"/>
      <c r="H39" s="14" t="s">
        <v>109</v>
      </c>
    </row>
    <row r="40" spans="1:8" ht="57" customHeight="1" x14ac:dyDescent="0.2">
      <c r="A40" s="6" t="s">
        <v>36</v>
      </c>
      <c r="B40" s="25" t="s">
        <v>108</v>
      </c>
      <c r="C40" s="25"/>
      <c r="D40" s="25" t="s">
        <v>108</v>
      </c>
      <c r="E40" s="25"/>
      <c r="F40" s="26">
        <v>1407.07</v>
      </c>
      <c r="G40" s="26"/>
      <c r="H40" s="14" t="s">
        <v>109</v>
      </c>
    </row>
    <row r="41" spans="1:8" ht="57" customHeight="1" x14ac:dyDescent="0.2">
      <c r="A41" s="6" t="s">
        <v>37</v>
      </c>
      <c r="B41" s="25" t="s">
        <v>108</v>
      </c>
      <c r="C41" s="25"/>
      <c r="D41" s="25" t="s">
        <v>108</v>
      </c>
      <c r="E41" s="25"/>
      <c r="F41" s="26">
        <v>138.69999999999999</v>
      </c>
      <c r="G41" s="26"/>
      <c r="H41" s="14" t="s">
        <v>109</v>
      </c>
    </row>
    <row r="42" spans="1:8" ht="57" customHeight="1" x14ac:dyDescent="0.2">
      <c r="A42" s="6" t="s">
        <v>38</v>
      </c>
      <c r="B42" s="25" t="s">
        <v>108</v>
      </c>
      <c r="C42" s="25"/>
      <c r="D42" s="25" t="s">
        <v>108</v>
      </c>
      <c r="E42" s="25"/>
      <c r="F42" s="26">
        <v>69.349999999999994</v>
      </c>
      <c r="G42" s="26"/>
      <c r="H42" s="14" t="s">
        <v>109</v>
      </c>
    </row>
    <row r="43" spans="1:8" ht="57" customHeight="1" x14ac:dyDescent="0.2">
      <c r="A43" s="6" t="s">
        <v>39</v>
      </c>
      <c r="B43" s="25" t="s">
        <v>108</v>
      </c>
      <c r="C43" s="25"/>
      <c r="D43" s="25" t="s">
        <v>108</v>
      </c>
      <c r="E43" s="25"/>
      <c r="F43" s="26">
        <v>69.349999999999994</v>
      </c>
      <c r="G43" s="26"/>
      <c r="H43" s="14" t="s">
        <v>109</v>
      </c>
    </row>
    <row r="44" spans="1:8" ht="57" customHeight="1" x14ac:dyDescent="0.2">
      <c r="A44" s="6" t="s">
        <v>40</v>
      </c>
      <c r="B44" s="25" t="s">
        <v>108</v>
      </c>
      <c r="C44" s="25"/>
      <c r="D44" s="25" t="s">
        <v>108</v>
      </c>
      <c r="E44" s="25"/>
      <c r="F44" s="26">
        <v>69.349999999999994</v>
      </c>
      <c r="G44" s="26"/>
      <c r="H44" s="14" t="s">
        <v>109</v>
      </c>
    </row>
    <row r="45" spans="1:8" ht="57" customHeight="1" x14ac:dyDescent="0.2">
      <c r="A45" s="6" t="s">
        <v>41</v>
      </c>
      <c r="B45" s="25" t="s">
        <v>108</v>
      </c>
      <c r="C45" s="25"/>
      <c r="D45" s="25" t="s">
        <v>108</v>
      </c>
      <c r="E45" s="25"/>
      <c r="F45" s="26">
        <v>1233.3900000000001</v>
      </c>
      <c r="G45" s="26"/>
      <c r="H45" s="14" t="s">
        <v>109</v>
      </c>
    </row>
    <row r="46" spans="1:8" ht="57" customHeight="1" x14ac:dyDescent="0.2">
      <c r="A46" s="6" t="s">
        <v>42</v>
      </c>
      <c r="B46" s="25" t="s">
        <v>108</v>
      </c>
      <c r="C46" s="25"/>
      <c r="D46" s="25" t="s">
        <v>108</v>
      </c>
      <c r="E46" s="25"/>
      <c r="F46" s="26">
        <v>69.349999999999994</v>
      </c>
      <c r="G46" s="26"/>
      <c r="H46" s="14" t="s">
        <v>109</v>
      </c>
    </row>
    <row r="47" spans="1:8" ht="57" customHeight="1" x14ac:dyDescent="0.2">
      <c r="A47" s="6" t="s">
        <v>43</v>
      </c>
      <c r="B47" s="25" t="s">
        <v>108</v>
      </c>
      <c r="C47" s="25"/>
      <c r="D47" s="25" t="s">
        <v>108</v>
      </c>
      <c r="E47" s="25"/>
      <c r="F47" s="26">
        <v>69.349999999999994</v>
      </c>
      <c r="G47" s="26"/>
      <c r="H47" s="14" t="s">
        <v>109</v>
      </c>
    </row>
    <row r="48" spans="1:8" ht="57" customHeight="1" x14ac:dyDescent="0.2">
      <c r="A48" s="6" t="s">
        <v>44</v>
      </c>
      <c r="B48" s="25" t="s">
        <v>108</v>
      </c>
      <c r="C48" s="25"/>
      <c r="D48" s="25" t="s">
        <v>108</v>
      </c>
      <c r="E48" s="25"/>
      <c r="F48" s="26">
        <v>72.63</v>
      </c>
      <c r="G48" s="26"/>
      <c r="H48" s="14" t="s">
        <v>109</v>
      </c>
    </row>
    <row r="49" spans="1:8" ht="57" customHeight="1" x14ac:dyDescent="0.2">
      <c r="A49" s="6" t="s">
        <v>45</v>
      </c>
      <c r="B49" s="25" t="s">
        <v>108</v>
      </c>
      <c r="C49" s="25"/>
      <c r="D49" s="25" t="s">
        <v>108</v>
      </c>
      <c r="E49" s="25"/>
      <c r="F49" s="26">
        <v>138.69999999999999</v>
      </c>
      <c r="G49" s="26"/>
      <c r="H49" s="14" t="s">
        <v>109</v>
      </c>
    </row>
    <row r="50" spans="1:8" ht="57" customHeight="1" x14ac:dyDescent="0.2">
      <c r="A50" s="6" t="s">
        <v>46</v>
      </c>
      <c r="B50" s="25" t="s">
        <v>108</v>
      </c>
      <c r="C50" s="25"/>
      <c r="D50" s="25" t="s">
        <v>108</v>
      </c>
      <c r="E50" s="25"/>
      <c r="F50" s="26">
        <v>1320.67</v>
      </c>
      <c r="G50" s="26"/>
      <c r="H50" s="14" t="s">
        <v>109</v>
      </c>
    </row>
    <row r="51" spans="1:8" ht="57" customHeight="1" x14ac:dyDescent="0.2">
      <c r="A51" s="6" t="s">
        <v>47</v>
      </c>
      <c r="B51" s="25" t="s">
        <v>108</v>
      </c>
      <c r="C51" s="25"/>
      <c r="D51" s="25" t="s">
        <v>108</v>
      </c>
      <c r="E51" s="25"/>
      <c r="F51" s="26">
        <v>822.22</v>
      </c>
      <c r="G51" s="26"/>
      <c r="H51" s="14" t="s">
        <v>109</v>
      </c>
    </row>
    <row r="52" spans="1:8" ht="57" customHeight="1" x14ac:dyDescent="0.2">
      <c r="A52" s="6" t="s">
        <v>48</v>
      </c>
      <c r="B52" s="25" t="s">
        <v>108</v>
      </c>
      <c r="C52" s="25"/>
      <c r="D52" s="25" t="s">
        <v>108</v>
      </c>
      <c r="E52" s="25"/>
      <c r="F52" s="26">
        <v>72.63</v>
      </c>
      <c r="G52" s="26"/>
      <c r="H52" s="14" t="s">
        <v>109</v>
      </c>
    </row>
    <row r="53" spans="1:8" ht="57" customHeight="1" x14ac:dyDescent="0.2">
      <c r="A53" s="6" t="s">
        <v>49</v>
      </c>
      <c r="B53" s="25" t="s">
        <v>108</v>
      </c>
      <c r="C53" s="25"/>
      <c r="D53" s="25" t="s">
        <v>108</v>
      </c>
      <c r="E53" s="25"/>
      <c r="F53" s="28">
        <v>72.63</v>
      </c>
      <c r="G53" s="29"/>
      <c r="H53" s="14" t="s">
        <v>109</v>
      </c>
    </row>
    <row r="54" spans="1:8" ht="57" customHeight="1" x14ac:dyDescent="0.2">
      <c r="A54" s="6" t="s">
        <v>50</v>
      </c>
      <c r="B54" s="25" t="s">
        <v>108</v>
      </c>
      <c r="C54" s="25"/>
      <c r="D54" s="25" t="s">
        <v>108</v>
      </c>
      <c r="E54" s="25"/>
      <c r="F54" s="28">
        <v>1304.6500000000001</v>
      </c>
      <c r="G54" s="29"/>
      <c r="H54" s="14" t="s">
        <v>109</v>
      </c>
    </row>
    <row r="55" spans="1:8" ht="57" customHeight="1" x14ac:dyDescent="0.2">
      <c r="A55" s="6" t="s">
        <v>51</v>
      </c>
      <c r="B55" s="25" t="s">
        <v>108</v>
      </c>
      <c r="C55" s="25"/>
      <c r="D55" s="25" t="s">
        <v>108</v>
      </c>
      <c r="E55" s="25"/>
      <c r="F55" s="26">
        <v>777.2</v>
      </c>
      <c r="G55" s="26"/>
      <c r="H55" s="14" t="s">
        <v>109</v>
      </c>
    </row>
    <row r="56" spans="1:8" ht="57" customHeight="1" x14ac:dyDescent="0.2">
      <c r="A56" s="6" t="s">
        <v>52</v>
      </c>
      <c r="B56" s="25" t="s">
        <v>108</v>
      </c>
      <c r="C56" s="25"/>
      <c r="D56" s="25" t="s">
        <v>108</v>
      </c>
      <c r="E56" s="25"/>
      <c r="F56" s="26">
        <v>141.36000000000001</v>
      </c>
      <c r="G56" s="26"/>
      <c r="H56" s="14" t="s">
        <v>109</v>
      </c>
    </row>
    <row r="57" spans="1:8" ht="57" customHeight="1" x14ac:dyDescent="0.2">
      <c r="A57" s="6" t="s">
        <v>53</v>
      </c>
      <c r="B57" s="25" t="s">
        <v>108</v>
      </c>
      <c r="C57" s="25"/>
      <c r="D57" s="25" t="s">
        <v>108</v>
      </c>
      <c r="E57" s="25"/>
      <c r="F57" s="26">
        <v>99.08</v>
      </c>
      <c r="G57" s="26"/>
      <c r="H57" s="14" t="s">
        <v>109</v>
      </c>
    </row>
    <row r="58" spans="1:8" ht="57" customHeight="1" x14ac:dyDescent="0.2">
      <c r="A58" s="6" t="s">
        <v>54</v>
      </c>
      <c r="B58" s="25" t="s">
        <v>108</v>
      </c>
      <c r="C58" s="25"/>
      <c r="D58" s="25" t="s">
        <v>108</v>
      </c>
      <c r="E58" s="25"/>
      <c r="F58" s="26">
        <v>69.349999999999994</v>
      </c>
      <c r="G58" s="26"/>
      <c r="H58" s="14" t="s">
        <v>109</v>
      </c>
    </row>
    <row r="59" spans="1:8" ht="57" customHeight="1" x14ac:dyDescent="0.2">
      <c r="A59" s="6" t="s">
        <v>55</v>
      </c>
      <c r="B59" s="25" t="s">
        <v>108</v>
      </c>
      <c r="C59" s="25"/>
      <c r="D59" s="25" t="s">
        <v>108</v>
      </c>
      <c r="E59" s="25"/>
      <c r="F59" s="26">
        <v>1263.42</v>
      </c>
      <c r="G59" s="26"/>
      <c r="H59" s="14" t="s">
        <v>109</v>
      </c>
    </row>
    <row r="60" spans="1:8" ht="57" customHeight="1" x14ac:dyDescent="0.2">
      <c r="A60" s="6" t="s">
        <v>56</v>
      </c>
      <c r="B60" s="25" t="s">
        <v>108</v>
      </c>
      <c r="C60" s="25"/>
      <c r="D60" s="25" t="s">
        <v>108</v>
      </c>
      <c r="E60" s="25"/>
      <c r="F60" s="26">
        <v>69.349999999999994</v>
      </c>
      <c r="G60" s="26"/>
      <c r="H60" s="14" t="s">
        <v>109</v>
      </c>
    </row>
    <row r="61" spans="1:8" ht="57" customHeight="1" x14ac:dyDescent="0.2">
      <c r="A61" s="6" t="s">
        <v>57</v>
      </c>
      <c r="B61" s="25" t="s">
        <v>108</v>
      </c>
      <c r="C61" s="25"/>
      <c r="D61" s="25" t="s">
        <v>108</v>
      </c>
      <c r="E61" s="25"/>
      <c r="F61" s="26">
        <v>207.5</v>
      </c>
      <c r="G61" s="26"/>
      <c r="H61" s="14" t="s">
        <v>109</v>
      </c>
    </row>
    <row r="62" spans="1:8" ht="57" customHeight="1" x14ac:dyDescent="0.2">
      <c r="A62" s="6" t="s">
        <v>58</v>
      </c>
      <c r="B62" s="25" t="s">
        <v>108</v>
      </c>
      <c r="C62" s="25"/>
      <c r="D62" s="25" t="s">
        <v>108</v>
      </c>
      <c r="E62" s="25"/>
      <c r="F62" s="26">
        <v>532.45000000000005</v>
      </c>
      <c r="G62" s="26"/>
      <c r="H62" s="14" t="s">
        <v>109</v>
      </c>
    </row>
    <row r="63" spans="1:8" ht="57" customHeight="1" x14ac:dyDescent="0.2">
      <c r="A63" s="6" t="s">
        <v>59</v>
      </c>
      <c r="B63" s="25" t="s">
        <v>108</v>
      </c>
      <c r="C63" s="25"/>
      <c r="D63" s="25" t="s">
        <v>108</v>
      </c>
      <c r="E63" s="25"/>
      <c r="F63" s="26">
        <v>1222.55</v>
      </c>
      <c r="G63" s="26"/>
      <c r="H63" s="14" t="s">
        <v>109</v>
      </c>
    </row>
    <row r="64" spans="1:8" ht="57" customHeight="1" x14ac:dyDescent="0.2">
      <c r="A64" s="6" t="s">
        <v>60</v>
      </c>
      <c r="B64" s="25" t="s">
        <v>108</v>
      </c>
      <c r="C64" s="25"/>
      <c r="D64" s="25" t="s">
        <v>108</v>
      </c>
      <c r="E64" s="25"/>
      <c r="F64" s="26">
        <v>72.63</v>
      </c>
      <c r="G64" s="26"/>
      <c r="H64" s="14" t="s">
        <v>109</v>
      </c>
    </row>
    <row r="65" spans="1:8" ht="57" customHeight="1" x14ac:dyDescent="0.2">
      <c r="A65" s="6" t="s">
        <v>61</v>
      </c>
      <c r="B65" s="25" t="s">
        <v>108</v>
      </c>
      <c r="C65" s="25"/>
      <c r="D65" s="25" t="s">
        <v>108</v>
      </c>
      <c r="E65" s="25"/>
      <c r="F65" s="26">
        <v>99.08</v>
      </c>
      <c r="G65" s="26"/>
      <c r="H65" s="14" t="s">
        <v>109</v>
      </c>
    </row>
    <row r="66" spans="1:8" ht="57" customHeight="1" x14ac:dyDescent="0.2">
      <c r="A66" s="6" t="s">
        <v>62</v>
      </c>
      <c r="B66" s="25" t="s">
        <v>108</v>
      </c>
      <c r="C66" s="25"/>
      <c r="D66" s="25" t="s">
        <v>108</v>
      </c>
      <c r="E66" s="25"/>
      <c r="F66" s="26">
        <v>111.11</v>
      </c>
      <c r="G66" s="26"/>
      <c r="H66" s="14" t="s">
        <v>109</v>
      </c>
    </row>
    <row r="67" spans="1:8" ht="57" customHeight="1" x14ac:dyDescent="0.2">
      <c r="A67" s="6" t="s">
        <v>63</v>
      </c>
      <c r="B67" s="25" t="s">
        <v>108</v>
      </c>
      <c r="C67" s="25"/>
      <c r="D67" s="25" t="s">
        <v>108</v>
      </c>
      <c r="E67" s="25"/>
      <c r="F67" s="26">
        <v>1218.92</v>
      </c>
      <c r="G67" s="26"/>
      <c r="H67" s="14" t="s">
        <v>109</v>
      </c>
    </row>
    <row r="68" spans="1:8" ht="57" customHeight="1" x14ac:dyDescent="0.2">
      <c r="A68" s="6" t="s">
        <v>64</v>
      </c>
      <c r="B68" s="25" t="s">
        <v>108</v>
      </c>
      <c r="C68" s="25"/>
      <c r="D68" s="25" t="s">
        <v>108</v>
      </c>
      <c r="E68" s="25"/>
      <c r="F68" s="26">
        <v>69.349999999999994</v>
      </c>
      <c r="G68" s="26"/>
      <c r="H68" s="14" t="s">
        <v>109</v>
      </c>
    </row>
    <row r="69" spans="1:8" ht="57" customHeight="1" x14ac:dyDescent="0.2">
      <c r="A69" s="6" t="s">
        <v>65</v>
      </c>
      <c r="B69" s="25" t="s">
        <v>108</v>
      </c>
      <c r="C69" s="25"/>
      <c r="D69" s="25" t="s">
        <v>108</v>
      </c>
      <c r="E69" s="25"/>
      <c r="F69" s="26">
        <v>600</v>
      </c>
      <c r="G69" s="26"/>
      <c r="H69" s="14" t="s">
        <v>109</v>
      </c>
    </row>
    <row r="70" spans="1:8" ht="57" customHeight="1" x14ac:dyDescent="0.2">
      <c r="A70" s="6" t="s">
        <v>66</v>
      </c>
      <c r="B70" s="25" t="s">
        <v>108</v>
      </c>
      <c r="C70" s="25"/>
      <c r="D70" s="25" t="s">
        <v>108</v>
      </c>
      <c r="E70" s="25"/>
      <c r="F70" s="26">
        <v>333.33</v>
      </c>
      <c r="G70" s="26"/>
      <c r="H70" s="14" t="s">
        <v>109</v>
      </c>
    </row>
    <row r="71" spans="1:8" ht="57" customHeight="1" x14ac:dyDescent="0.2">
      <c r="A71" s="6" t="s">
        <v>67</v>
      </c>
      <c r="B71" s="25" t="s">
        <v>108</v>
      </c>
      <c r="C71" s="25"/>
      <c r="D71" s="25" t="s">
        <v>108</v>
      </c>
      <c r="E71" s="25"/>
      <c r="F71" s="26">
        <v>822.22</v>
      </c>
      <c r="G71" s="26"/>
      <c r="H71" s="14" t="s">
        <v>109</v>
      </c>
    </row>
    <row r="72" spans="1:8" ht="57" customHeight="1" x14ac:dyDescent="0.2">
      <c r="A72" s="6" t="s">
        <v>68</v>
      </c>
      <c r="B72" s="25" t="s">
        <v>108</v>
      </c>
      <c r="C72" s="25"/>
      <c r="D72" s="25" t="s">
        <v>108</v>
      </c>
      <c r="E72" s="25"/>
      <c r="F72" s="26">
        <v>69.349999999999994</v>
      </c>
      <c r="G72" s="26"/>
      <c r="H72" s="14" t="s">
        <v>109</v>
      </c>
    </row>
    <row r="73" spans="1:8" ht="57" customHeight="1" x14ac:dyDescent="0.2">
      <c r="A73" s="6" t="s">
        <v>69</v>
      </c>
      <c r="B73" s="25" t="s">
        <v>108</v>
      </c>
      <c r="C73" s="25"/>
      <c r="D73" s="25" t="s">
        <v>108</v>
      </c>
      <c r="E73" s="25"/>
      <c r="F73" s="26">
        <v>103.75</v>
      </c>
      <c r="G73" s="26"/>
      <c r="H73" s="14" t="s">
        <v>109</v>
      </c>
    </row>
    <row r="74" spans="1:8" ht="57" customHeight="1" x14ac:dyDescent="0.2">
      <c r="A74" s="6" t="s">
        <v>70</v>
      </c>
      <c r="B74" s="25" t="s">
        <v>108</v>
      </c>
      <c r="C74" s="25"/>
      <c r="D74" s="25" t="s">
        <v>108</v>
      </c>
      <c r="E74" s="25"/>
      <c r="F74" s="26">
        <v>138.69999999999999</v>
      </c>
      <c r="G74" s="26"/>
      <c r="H74" s="14" t="s">
        <v>109</v>
      </c>
    </row>
    <row r="75" spans="1:8" ht="57" customHeight="1" x14ac:dyDescent="0.2">
      <c r="A75" s="6" t="s">
        <v>71</v>
      </c>
      <c r="B75" s="25" t="s">
        <v>108</v>
      </c>
      <c r="C75" s="25"/>
      <c r="D75" s="25" t="s">
        <v>108</v>
      </c>
      <c r="E75" s="25"/>
      <c r="F75" s="26">
        <v>69.349999999999994</v>
      </c>
      <c r="G75" s="26"/>
      <c r="H75" s="14" t="s">
        <v>109</v>
      </c>
    </row>
    <row r="76" spans="1:8" ht="57" customHeight="1" x14ac:dyDescent="0.2">
      <c r="A76" s="6" t="s">
        <v>72</v>
      </c>
      <c r="B76" s="25" t="s">
        <v>108</v>
      </c>
      <c r="C76" s="25"/>
      <c r="D76" s="25" t="s">
        <v>108</v>
      </c>
      <c r="E76" s="25"/>
      <c r="F76" s="26">
        <v>69.349999999999994</v>
      </c>
      <c r="G76" s="26"/>
      <c r="H76" s="14" t="s">
        <v>109</v>
      </c>
    </row>
    <row r="77" spans="1:8" ht="57" customHeight="1" x14ac:dyDescent="0.2">
      <c r="A77" s="6" t="s">
        <v>73</v>
      </c>
      <c r="B77" s="25" t="s">
        <v>108</v>
      </c>
      <c r="C77" s="25"/>
      <c r="D77" s="25" t="s">
        <v>108</v>
      </c>
      <c r="E77" s="25"/>
      <c r="F77" s="26">
        <v>1443.89</v>
      </c>
      <c r="G77" s="26"/>
      <c r="H77" s="14" t="s">
        <v>109</v>
      </c>
    </row>
    <row r="78" spans="1:8" ht="57" customHeight="1" x14ac:dyDescent="0.2">
      <c r="A78" s="6" t="s">
        <v>74</v>
      </c>
      <c r="B78" s="25" t="s">
        <v>108</v>
      </c>
      <c r="C78" s="25"/>
      <c r="D78" s="25" t="s">
        <v>108</v>
      </c>
      <c r="E78" s="25"/>
      <c r="F78" s="26">
        <v>1174.27</v>
      </c>
      <c r="G78" s="26"/>
      <c r="H78" s="14" t="s">
        <v>109</v>
      </c>
    </row>
    <row r="79" spans="1:8" ht="57" customHeight="1" x14ac:dyDescent="0.2">
      <c r="A79" s="6" t="s">
        <v>75</v>
      </c>
      <c r="B79" s="25" t="s">
        <v>108</v>
      </c>
      <c r="C79" s="25"/>
      <c r="D79" s="25" t="s">
        <v>108</v>
      </c>
      <c r="E79" s="25"/>
      <c r="F79" s="26">
        <v>1478.13</v>
      </c>
      <c r="G79" s="26"/>
      <c r="H79" s="14" t="s">
        <v>109</v>
      </c>
    </row>
    <row r="80" spans="1:8" ht="57" customHeight="1" x14ac:dyDescent="0.2">
      <c r="A80" s="6" t="s">
        <v>76</v>
      </c>
      <c r="B80" s="25" t="s">
        <v>108</v>
      </c>
      <c r="C80" s="25"/>
      <c r="D80" s="25" t="s">
        <v>108</v>
      </c>
      <c r="E80" s="25"/>
      <c r="F80" s="26">
        <v>511.11</v>
      </c>
      <c r="G80" s="26"/>
      <c r="H80" s="14" t="s">
        <v>109</v>
      </c>
    </row>
    <row r="81" spans="1:8" ht="57" customHeight="1" x14ac:dyDescent="0.2">
      <c r="A81" s="6" t="s">
        <v>77</v>
      </c>
      <c r="B81" s="25" t="s">
        <v>108</v>
      </c>
      <c r="C81" s="25"/>
      <c r="D81" s="25" t="s">
        <v>108</v>
      </c>
      <c r="E81" s="25"/>
      <c r="F81" s="26">
        <v>69.349999999999994</v>
      </c>
      <c r="G81" s="26"/>
      <c r="H81" s="14" t="s">
        <v>109</v>
      </c>
    </row>
    <row r="82" spans="1:8" ht="57" customHeight="1" x14ac:dyDescent="0.2">
      <c r="A82" s="6" t="s">
        <v>78</v>
      </c>
      <c r="B82" s="25" t="s">
        <v>108</v>
      </c>
      <c r="C82" s="25"/>
      <c r="D82" s="25" t="s">
        <v>108</v>
      </c>
      <c r="E82" s="25"/>
      <c r="F82" s="26">
        <v>72.63</v>
      </c>
      <c r="G82" s="26"/>
      <c r="H82" s="14" t="s">
        <v>109</v>
      </c>
    </row>
    <row r="83" spans="1:8" ht="57" customHeight="1" x14ac:dyDescent="0.2">
      <c r="A83" s="6" t="s">
        <v>79</v>
      </c>
      <c r="B83" s="25" t="s">
        <v>108</v>
      </c>
      <c r="C83" s="25"/>
      <c r="D83" s="25" t="s">
        <v>108</v>
      </c>
      <c r="E83" s="25"/>
      <c r="F83" s="26">
        <v>72.63</v>
      </c>
      <c r="G83" s="26"/>
      <c r="H83" s="14" t="s">
        <v>109</v>
      </c>
    </row>
    <row r="84" spans="1:8" ht="57" customHeight="1" x14ac:dyDescent="0.2">
      <c r="A84" s="6" t="s">
        <v>80</v>
      </c>
      <c r="B84" s="25" t="s">
        <v>108</v>
      </c>
      <c r="C84" s="25"/>
      <c r="D84" s="25" t="s">
        <v>108</v>
      </c>
      <c r="E84" s="25"/>
      <c r="F84" s="26">
        <v>170.96</v>
      </c>
      <c r="G84" s="26"/>
      <c r="H84" s="14" t="s">
        <v>109</v>
      </c>
    </row>
    <row r="85" spans="1:8" ht="57" customHeight="1" x14ac:dyDescent="0.2">
      <c r="A85" s="6" t="s">
        <v>81</v>
      </c>
      <c r="B85" s="25" t="s">
        <v>108</v>
      </c>
      <c r="C85" s="25"/>
      <c r="D85" s="25" t="s">
        <v>108</v>
      </c>
      <c r="E85" s="25"/>
      <c r="F85" s="26">
        <v>616.66999999999996</v>
      </c>
      <c r="G85" s="26"/>
      <c r="H85" s="14" t="s">
        <v>109</v>
      </c>
    </row>
    <row r="86" spans="1:8" ht="57" customHeight="1" x14ac:dyDescent="0.2">
      <c r="A86" s="6" t="s">
        <v>82</v>
      </c>
      <c r="B86" s="25" t="s">
        <v>108</v>
      </c>
      <c r="C86" s="25"/>
      <c r="D86" s="25" t="s">
        <v>108</v>
      </c>
      <c r="E86" s="25"/>
      <c r="F86" s="26">
        <v>866.67</v>
      </c>
      <c r="G86" s="26"/>
      <c r="H86" s="14" t="s">
        <v>109</v>
      </c>
    </row>
    <row r="87" spans="1:8" ht="57" customHeight="1" x14ac:dyDescent="0.2">
      <c r="A87" s="6" t="s">
        <v>83</v>
      </c>
      <c r="B87" s="25" t="s">
        <v>108</v>
      </c>
      <c r="C87" s="25"/>
      <c r="D87" s="25" t="s">
        <v>108</v>
      </c>
      <c r="E87" s="25"/>
      <c r="F87" s="26">
        <v>69.349999999999994</v>
      </c>
      <c r="G87" s="26"/>
      <c r="H87" s="14" t="s">
        <v>109</v>
      </c>
    </row>
    <row r="88" spans="1:8" ht="57" customHeight="1" x14ac:dyDescent="0.2">
      <c r="A88" s="6" t="s">
        <v>84</v>
      </c>
      <c r="B88" s="25" t="s">
        <v>108</v>
      </c>
      <c r="C88" s="25"/>
      <c r="D88" s="25" t="s">
        <v>108</v>
      </c>
      <c r="E88" s="25"/>
      <c r="F88" s="26">
        <v>145.26</v>
      </c>
      <c r="G88" s="26"/>
      <c r="H88" s="14" t="s">
        <v>109</v>
      </c>
    </row>
    <row r="89" spans="1:8" ht="57" customHeight="1" x14ac:dyDescent="0.2">
      <c r="A89" s="6" t="s">
        <v>85</v>
      </c>
      <c r="B89" s="25" t="s">
        <v>108</v>
      </c>
      <c r="C89" s="25"/>
      <c r="D89" s="25" t="s">
        <v>108</v>
      </c>
      <c r="E89" s="25"/>
      <c r="F89" s="26">
        <v>145.26</v>
      </c>
      <c r="G89" s="26"/>
      <c r="H89" s="14" t="s">
        <v>109</v>
      </c>
    </row>
    <row r="90" spans="1:8" ht="57" customHeight="1" x14ac:dyDescent="0.2">
      <c r="A90" s="6" t="s">
        <v>86</v>
      </c>
      <c r="B90" s="25" t="s">
        <v>108</v>
      </c>
      <c r="C90" s="25"/>
      <c r="D90" s="25" t="s">
        <v>108</v>
      </c>
      <c r="E90" s="25"/>
      <c r="F90" s="26">
        <v>69.349999999999994</v>
      </c>
      <c r="G90" s="26"/>
      <c r="H90" s="14" t="s">
        <v>109</v>
      </c>
    </row>
    <row r="91" spans="1:8" ht="57" customHeight="1" x14ac:dyDescent="0.2">
      <c r="A91" s="6" t="s">
        <v>87</v>
      </c>
      <c r="B91" s="25" t="s">
        <v>108</v>
      </c>
      <c r="C91" s="25"/>
      <c r="D91" s="25" t="s">
        <v>108</v>
      </c>
      <c r="E91" s="25"/>
      <c r="F91" s="26">
        <v>71.5</v>
      </c>
      <c r="G91" s="26"/>
      <c r="H91" s="14" t="s">
        <v>109</v>
      </c>
    </row>
    <row r="92" spans="1:8" ht="57" customHeight="1" x14ac:dyDescent="0.2">
      <c r="A92" s="6" t="s">
        <v>88</v>
      </c>
      <c r="B92" s="25" t="s">
        <v>108</v>
      </c>
      <c r="C92" s="25"/>
      <c r="D92" s="25" t="s">
        <v>108</v>
      </c>
      <c r="E92" s="25"/>
      <c r="F92" s="26">
        <v>69.349999999999994</v>
      </c>
      <c r="G92" s="26"/>
      <c r="H92" s="14" t="s">
        <v>109</v>
      </c>
    </row>
    <row r="93" spans="1:8" ht="57" customHeight="1" x14ac:dyDescent="0.2">
      <c r="A93" s="6" t="s">
        <v>89</v>
      </c>
      <c r="B93" s="25" t="s">
        <v>108</v>
      </c>
      <c r="C93" s="25"/>
      <c r="D93" s="25" t="s">
        <v>108</v>
      </c>
      <c r="E93" s="25"/>
      <c r="F93" s="26">
        <v>72.63</v>
      </c>
      <c r="G93" s="26"/>
      <c r="H93" s="14" t="s">
        <v>109</v>
      </c>
    </row>
    <row r="94" spans="1:8" ht="57" customHeight="1" x14ac:dyDescent="0.2">
      <c r="A94" s="6" t="s">
        <v>90</v>
      </c>
      <c r="B94" s="25" t="s">
        <v>108</v>
      </c>
      <c r="C94" s="25"/>
      <c r="D94" s="25" t="s">
        <v>108</v>
      </c>
      <c r="E94" s="25"/>
      <c r="F94" s="26">
        <v>72.63</v>
      </c>
      <c r="G94" s="26"/>
      <c r="H94" s="14" t="s">
        <v>109</v>
      </c>
    </row>
    <row r="95" spans="1:8" ht="57" customHeight="1" x14ac:dyDescent="0.2">
      <c r="A95" s="6" t="s">
        <v>91</v>
      </c>
      <c r="B95" s="25" t="s">
        <v>108</v>
      </c>
      <c r="C95" s="25"/>
      <c r="D95" s="25" t="s">
        <v>108</v>
      </c>
      <c r="E95" s="25"/>
      <c r="F95" s="26">
        <v>72.63</v>
      </c>
      <c r="G95" s="26"/>
      <c r="H95" s="14" t="s">
        <v>109</v>
      </c>
    </row>
    <row r="96" spans="1:8" ht="57" customHeight="1" x14ac:dyDescent="0.2">
      <c r="A96" s="6" t="s">
        <v>92</v>
      </c>
      <c r="B96" s="25" t="s">
        <v>108</v>
      </c>
      <c r="C96" s="25"/>
      <c r="D96" s="25" t="s">
        <v>108</v>
      </c>
      <c r="E96" s="25"/>
      <c r="F96" s="26">
        <v>333.33</v>
      </c>
      <c r="G96" s="26"/>
      <c r="H96" s="14" t="s">
        <v>109</v>
      </c>
    </row>
    <row r="97" spans="1:8" ht="57" customHeight="1" x14ac:dyDescent="0.2">
      <c r="A97" s="6" t="s">
        <v>93</v>
      </c>
      <c r="B97" s="25" t="s">
        <v>108</v>
      </c>
      <c r="C97" s="25"/>
      <c r="D97" s="25" t="s">
        <v>108</v>
      </c>
      <c r="E97" s="25"/>
      <c r="F97" s="26">
        <v>69.349999999999994</v>
      </c>
      <c r="G97" s="26"/>
      <c r="H97" s="14" t="s">
        <v>109</v>
      </c>
    </row>
    <row r="98" spans="1:8" ht="57" customHeight="1" x14ac:dyDescent="0.2">
      <c r="A98" s="6" t="s">
        <v>94</v>
      </c>
      <c r="B98" s="25" t="s">
        <v>108</v>
      </c>
      <c r="C98" s="25"/>
      <c r="D98" s="25" t="s">
        <v>108</v>
      </c>
      <c r="E98" s="25"/>
      <c r="F98" s="26">
        <v>69.349999999999994</v>
      </c>
      <c r="G98" s="26"/>
      <c r="H98" s="14" t="s">
        <v>109</v>
      </c>
    </row>
    <row r="99" spans="1:8" ht="57" customHeight="1" x14ac:dyDescent="0.2">
      <c r="A99" s="6" t="s">
        <v>95</v>
      </c>
      <c r="B99" s="25" t="s">
        <v>108</v>
      </c>
      <c r="C99" s="25"/>
      <c r="D99" s="25" t="s">
        <v>108</v>
      </c>
      <c r="E99" s="25"/>
      <c r="F99" s="26">
        <v>138.69999999999999</v>
      </c>
      <c r="G99" s="26"/>
      <c r="H99" s="14" t="s">
        <v>109</v>
      </c>
    </row>
    <row r="100" spans="1:8" ht="57" customHeight="1" x14ac:dyDescent="0.2">
      <c r="A100" s="6" t="s">
        <v>96</v>
      </c>
      <c r="B100" s="25" t="s">
        <v>108</v>
      </c>
      <c r="C100" s="25"/>
      <c r="D100" s="25" t="s">
        <v>108</v>
      </c>
      <c r="E100" s="25"/>
      <c r="F100" s="26">
        <v>2272.3000000000002</v>
      </c>
      <c r="G100" s="26"/>
      <c r="H100" s="14" t="s">
        <v>109</v>
      </c>
    </row>
    <row r="101" spans="1:8" ht="57" customHeight="1" x14ac:dyDescent="0.2">
      <c r="A101" s="6" t="s">
        <v>97</v>
      </c>
      <c r="B101" s="25" t="s">
        <v>108</v>
      </c>
      <c r="C101" s="25"/>
      <c r="D101" s="25" t="s">
        <v>108</v>
      </c>
      <c r="E101" s="25"/>
      <c r="F101" s="26">
        <v>69.349999999999994</v>
      </c>
      <c r="G101" s="26"/>
      <c r="H101" s="14" t="s">
        <v>109</v>
      </c>
    </row>
    <row r="102" spans="1:8" ht="57" customHeight="1" x14ac:dyDescent="0.2">
      <c r="A102" s="6" t="s">
        <v>98</v>
      </c>
      <c r="B102" s="25" t="s">
        <v>108</v>
      </c>
      <c r="C102" s="25"/>
      <c r="D102" s="25" t="s">
        <v>108</v>
      </c>
      <c r="E102" s="25"/>
      <c r="F102" s="26">
        <v>69.349999999999994</v>
      </c>
      <c r="G102" s="26"/>
      <c r="H102" s="14" t="s">
        <v>109</v>
      </c>
    </row>
    <row r="103" spans="1:8" ht="57" customHeight="1" x14ac:dyDescent="0.2">
      <c r="A103" s="6" t="s">
        <v>99</v>
      </c>
      <c r="B103" s="25" t="s">
        <v>108</v>
      </c>
      <c r="C103" s="25"/>
      <c r="D103" s="25" t="s">
        <v>108</v>
      </c>
      <c r="E103" s="25"/>
      <c r="F103" s="26">
        <v>1728.71</v>
      </c>
      <c r="G103" s="26"/>
      <c r="H103" s="14" t="s">
        <v>109</v>
      </c>
    </row>
    <row r="104" spans="1:8" ht="57" customHeight="1" x14ac:dyDescent="0.2">
      <c r="A104" s="6" t="s">
        <v>100</v>
      </c>
      <c r="B104" s="25" t="s">
        <v>108</v>
      </c>
      <c r="C104" s="25"/>
      <c r="D104" s="25" t="s">
        <v>108</v>
      </c>
      <c r="E104" s="25"/>
      <c r="F104" s="26">
        <v>1077.57</v>
      </c>
      <c r="G104" s="26"/>
      <c r="H104" s="14" t="s">
        <v>109</v>
      </c>
    </row>
    <row r="105" spans="1:8" ht="57" customHeight="1" x14ac:dyDescent="0.2">
      <c r="A105" s="6" t="s">
        <v>101</v>
      </c>
      <c r="B105" s="25" t="s">
        <v>108</v>
      </c>
      <c r="C105" s="25"/>
      <c r="D105" s="25" t="s">
        <v>108</v>
      </c>
      <c r="E105" s="25"/>
      <c r="F105" s="26">
        <v>1301.07</v>
      </c>
      <c r="G105" s="26"/>
      <c r="H105" s="14" t="s">
        <v>109</v>
      </c>
    </row>
    <row r="106" spans="1:8" ht="57" customHeight="1" x14ac:dyDescent="0.2">
      <c r="A106" s="6" t="s">
        <v>102</v>
      </c>
      <c r="B106" s="25" t="s">
        <v>108</v>
      </c>
      <c r="C106" s="25"/>
      <c r="D106" s="25" t="s">
        <v>108</v>
      </c>
      <c r="E106" s="25"/>
      <c r="F106" s="26">
        <v>145.26</v>
      </c>
      <c r="G106" s="26"/>
      <c r="H106" s="14" t="s">
        <v>109</v>
      </c>
    </row>
    <row r="107" spans="1:8" ht="57" customHeight="1" x14ac:dyDescent="0.2">
      <c r="A107" s="6" t="s">
        <v>103</v>
      </c>
      <c r="B107" s="25" t="s">
        <v>108</v>
      </c>
      <c r="C107" s="25"/>
      <c r="D107" s="25" t="s">
        <v>108</v>
      </c>
      <c r="E107" s="25"/>
      <c r="F107" s="26">
        <v>881.87</v>
      </c>
      <c r="G107" s="26"/>
      <c r="H107" s="14" t="s">
        <v>109</v>
      </c>
    </row>
    <row r="108" spans="1:8" ht="57" customHeight="1" x14ac:dyDescent="0.2">
      <c r="A108" s="6" t="s">
        <v>104</v>
      </c>
      <c r="B108" s="25" t="s">
        <v>108</v>
      </c>
      <c r="C108" s="25"/>
      <c r="D108" s="25" t="s">
        <v>108</v>
      </c>
      <c r="E108" s="25"/>
      <c r="F108" s="26">
        <v>1510.97</v>
      </c>
      <c r="G108" s="26"/>
      <c r="H108" s="14" t="s">
        <v>109</v>
      </c>
    </row>
    <row r="109" spans="1:8" ht="57" customHeight="1" x14ac:dyDescent="0.2">
      <c r="A109" s="6" t="s">
        <v>105</v>
      </c>
      <c r="B109" s="25" t="s">
        <v>108</v>
      </c>
      <c r="C109" s="25"/>
      <c r="D109" s="25" t="s">
        <v>108</v>
      </c>
      <c r="E109" s="25"/>
      <c r="F109" s="26">
        <v>69.349999999999994</v>
      </c>
      <c r="G109" s="26"/>
      <c r="H109" s="14" t="s">
        <v>109</v>
      </c>
    </row>
    <row r="110" spans="1:8" ht="57" customHeight="1" x14ac:dyDescent="0.2">
      <c r="A110" s="6" t="s">
        <v>106</v>
      </c>
      <c r="B110" s="25" t="s">
        <v>108</v>
      </c>
      <c r="C110" s="25"/>
      <c r="D110" s="25" t="s">
        <v>108</v>
      </c>
      <c r="E110" s="25"/>
      <c r="F110" s="26">
        <v>69.349999999999994</v>
      </c>
      <c r="G110" s="26"/>
      <c r="H110" s="14" t="s">
        <v>109</v>
      </c>
    </row>
    <row r="111" spans="1:8" x14ac:dyDescent="0.2">
      <c r="A111" s="24" t="s">
        <v>107</v>
      </c>
      <c r="B111" s="24"/>
      <c r="C111" s="24"/>
      <c r="D111" s="24"/>
      <c r="E111" s="24"/>
      <c r="F111" s="27">
        <f>SUM(F31:G110)</f>
        <v>35619.239999999991</v>
      </c>
      <c r="G111" s="24"/>
      <c r="H111" s="12"/>
    </row>
    <row r="112" spans="1:8" x14ac:dyDescent="0.2">
      <c r="B112" s="23"/>
      <c r="C112" s="23"/>
      <c r="D112" s="23"/>
      <c r="E112" s="23"/>
      <c r="F112" s="23"/>
      <c r="G112" s="23"/>
    </row>
    <row r="113" spans="2:7" x14ac:dyDescent="0.2">
      <c r="B113" s="23"/>
      <c r="C113" s="23"/>
      <c r="D113" s="23"/>
      <c r="E113" s="23"/>
      <c r="F113" s="23"/>
      <c r="G113" s="23"/>
    </row>
    <row r="114" spans="2:7" x14ac:dyDescent="0.2">
      <c r="B114" s="23"/>
      <c r="C114" s="23"/>
      <c r="D114" s="23"/>
      <c r="E114" s="23"/>
      <c r="F114" s="23"/>
      <c r="G114" s="23"/>
    </row>
    <row r="115" spans="2:7" x14ac:dyDescent="0.2">
      <c r="B115" s="23"/>
      <c r="C115" s="23"/>
      <c r="D115" s="23"/>
      <c r="E115" s="23"/>
      <c r="F115" s="23"/>
      <c r="G115" s="23"/>
    </row>
    <row r="116" spans="2:7" x14ac:dyDescent="0.2">
      <c r="B116" s="23"/>
      <c r="C116" s="23"/>
      <c r="D116" s="23"/>
      <c r="E116" s="23"/>
      <c r="F116" s="23"/>
      <c r="G116" s="23"/>
    </row>
    <row r="117" spans="2:7" x14ac:dyDescent="0.2">
      <c r="B117" s="23"/>
      <c r="C117" s="23"/>
      <c r="D117" s="23"/>
      <c r="E117" s="23"/>
      <c r="F117" s="23"/>
      <c r="G117" s="23"/>
    </row>
    <row r="118" spans="2:7" x14ac:dyDescent="0.2">
      <c r="B118" s="23"/>
      <c r="C118" s="23"/>
      <c r="D118" s="23"/>
      <c r="E118" s="23"/>
      <c r="F118" s="23"/>
      <c r="G118" s="23"/>
    </row>
    <row r="119" spans="2:7" x14ac:dyDescent="0.2">
      <c r="B119" s="23"/>
      <c r="C119" s="23"/>
      <c r="D119" s="23"/>
      <c r="E119" s="23"/>
      <c r="F119" s="23"/>
      <c r="G119" s="23"/>
    </row>
    <row r="120" spans="2:7" x14ac:dyDescent="0.2">
      <c r="B120" s="23"/>
      <c r="C120" s="23"/>
      <c r="D120" s="23"/>
      <c r="E120" s="23"/>
      <c r="F120" s="23"/>
      <c r="G120" s="23"/>
    </row>
    <row r="121" spans="2:7" x14ac:dyDescent="0.2">
      <c r="B121" s="23"/>
      <c r="C121" s="23"/>
      <c r="D121" s="23"/>
      <c r="E121" s="23"/>
      <c r="F121" s="23"/>
      <c r="G121" s="23"/>
    </row>
    <row r="122" spans="2:7" x14ac:dyDescent="0.2">
      <c r="B122" s="23"/>
      <c r="C122" s="23"/>
      <c r="D122" s="23"/>
      <c r="E122" s="23"/>
      <c r="F122" s="23"/>
      <c r="G122" s="23"/>
    </row>
    <row r="123" spans="2:7" x14ac:dyDescent="0.2">
      <c r="B123" s="23"/>
      <c r="C123" s="23"/>
      <c r="D123" s="23"/>
      <c r="E123" s="23"/>
      <c r="F123" s="23"/>
      <c r="G123" s="23"/>
    </row>
    <row r="124" spans="2:7" x14ac:dyDescent="0.2">
      <c r="B124" s="23"/>
      <c r="C124" s="23"/>
      <c r="D124" s="23"/>
      <c r="E124" s="23"/>
      <c r="F124" s="23"/>
      <c r="G124" s="23"/>
    </row>
    <row r="125" spans="2:7" x14ac:dyDescent="0.2">
      <c r="B125" s="23"/>
      <c r="C125" s="23"/>
      <c r="D125" s="23"/>
      <c r="E125" s="23"/>
      <c r="F125" s="23"/>
      <c r="G125" s="23"/>
    </row>
    <row r="126" spans="2:7" x14ac:dyDescent="0.2">
      <c r="B126" s="23"/>
      <c r="C126" s="23"/>
      <c r="D126" s="23"/>
      <c r="E126" s="23"/>
      <c r="F126" s="23"/>
      <c r="G126" s="23"/>
    </row>
    <row r="127" spans="2:7" x14ac:dyDescent="0.2">
      <c r="B127" s="23"/>
      <c r="C127" s="23"/>
      <c r="D127" s="23"/>
      <c r="E127" s="23"/>
      <c r="F127" s="23"/>
      <c r="G127" s="23"/>
    </row>
    <row r="128" spans="2:7" x14ac:dyDescent="0.2">
      <c r="B128" s="23"/>
      <c r="C128" s="23"/>
      <c r="D128" s="23"/>
      <c r="E128" s="23"/>
      <c r="F128" s="23"/>
      <c r="G128" s="23"/>
    </row>
    <row r="129" spans="2:7" x14ac:dyDescent="0.2">
      <c r="B129" s="23"/>
      <c r="C129" s="23"/>
      <c r="D129" s="23"/>
      <c r="E129" s="23"/>
      <c r="F129" s="23"/>
      <c r="G129" s="23"/>
    </row>
    <row r="130" spans="2:7" x14ac:dyDescent="0.2">
      <c r="B130" s="23"/>
      <c r="C130" s="23"/>
      <c r="D130" s="23"/>
      <c r="E130" s="23"/>
      <c r="F130" s="23"/>
      <c r="G130" s="23"/>
    </row>
    <row r="131" spans="2:7" x14ac:dyDescent="0.2">
      <c r="B131" s="23"/>
      <c r="C131" s="23"/>
      <c r="D131" s="23"/>
      <c r="E131" s="23"/>
      <c r="F131" s="23"/>
      <c r="G131" s="23"/>
    </row>
    <row r="132" spans="2:7" x14ac:dyDescent="0.2">
      <c r="B132" s="23"/>
      <c r="C132" s="23"/>
      <c r="D132" s="23"/>
      <c r="E132" s="23"/>
      <c r="F132" s="23"/>
      <c r="G132" s="23"/>
    </row>
    <row r="133" spans="2:7" x14ac:dyDescent="0.2">
      <c r="B133" s="23"/>
      <c r="C133" s="23"/>
      <c r="D133" s="23"/>
      <c r="E133" s="23"/>
      <c r="F133" s="23"/>
      <c r="G133" s="23"/>
    </row>
    <row r="134" spans="2:7" x14ac:dyDescent="0.2">
      <c r="B134" s="23"/>
      <c r="C134" s="23"/>
      <c r="D134" s="23"/>
      <c r="E134" s="23"/>
      <c r="F134" s="23"/>
      <c r="G134" s="23"/>
    </row>
    <row r="135" spans="2:7" x14ac:dyDescent="0.2">
      <c r="B135" s="23"/>
      <c r="C135" s="23"/>
      <c r="D135" s="23"/>
      <c r="E135" s="23"/>
      <c r="F135" s="23"/>
      <c r="G135" s="23"/>
    </row>
    <row r="136" spans="2:7" x14ac:dyDescent="0.2">
      <c r="B136" s="23"/>
      <c r="C136" s="23"/>
      <c r="D136" s="23"/>
      <c r="E136" s="23"/>
      <c r="F136" s="23"/>
      <c r="G136" s="23"/>
    </row>
    <row r="137" spans="2:7" x14ac:dyDescent="0.2">
      <c r="B137" s="23"/>
      <c r="C137" s="23"/>
      <c r="D137" s="23"/>
      <c r="E137" s="23"/>
      <c r="F137" s="23"/>
      <c r="G137" s="23"/>
    </row>
    <row r="138" spans="2:7" x14ac:dyDescent="0.2">
      <c r="B138" s="23"/>
      <c r="C138" s="23"/>
      <c r="D138" s="23"/>
      <c r="E138" s="23"/>
      <c r="F138" s="23"/>
      <c r="G138" s="23"/>
    </row>
    <row r="139" spans="2:7" x14ac:dyDescent="0.2">
      <c r="B139" s="23"/>
      <c r="C139" s="23"/>
      <c r="D139" s="23"/>
      <c r="E139" s="23"/>
      <c r="F139" s="23"/>
      <c r="G139" s="23"/>
    </row>
    <row r="140" spans="2:7" x14ac:dyDescent="0.2">
      <c r="B140" s="23"/>
      <c r="C140" s="23"/>
      <c r="D140" s="23"/>
      <c r="E140" s="23"/>
      <c r="F140" s="23"/>
      <c r="G140" s="23"/>
    </row>
    <row r="141" spans="2:7" x14ac:dyDescent="0.2">
      <c r="B141" s="23"/>
      <c r="C141" s="23"/>
      <c r="D141" s="23"/>
      <c r="E141" s="23"/>
      <c r="F141" s="23"/>
      <c r="G141" s="23"/>
    </row>
    <row r="142" spans="2:7" x14ac:dyDescent="0.2">
      <c r="B142" s="23"/>
      <c r="C142" s="23"/>
      <c r="D142" s="23"/>
      <c r="E142" s="23"/>
      <c r="F142" s="23"/>
      <c r="G142" s="23"/>
    </row>
    <row r="143" spans="2:7" x14ac:dyDescent="0.2">
      <c r="B143" s="23"/>
      <c r="C143" s="23"/>
      <c r="D143" s="23"/>
      <c r="E143" s="23"/>
      <c r="F143" s="23"/>
      <c r="G143" s="23"/>
    </row>
    <row r="144" spans="2:7" x14ac:dyDescent="0.2">
      <c r="B144" s="23"/>
      <c r="C144" s="23"/>
      <c r="D144" s="23"/>
      <c r="E144" s="23"/>
      <c r="F144" s="23"/>
      <c r="G144" s="23"/>
    </row>
    <row r="145" spans="2:7" x14ac:dyDescent="0.2">
      <c r="B145" s="23"/>
      <c r="C145" s="23"/>
      <c r="D145" s="23"/>
      <c r="E145" s="23"/>
      <c r="F145" s="23"/>
      <c r="G145" s="23"/>
    </row>
    <row r="146" spans="2:7" x14ac:dyDescent="0.2">
      <c r="B146" s="23"/>
      <c r="C146" s="23"/>
      <c r="D146" s="23"/>
      <c r="E146" s="23"/>
      <c r="F146" s="23"/>
      <c r="G146" s="23"/>
    </row>
    <row r="147" spans="2:7" x14ac:dyDescent="0.2">
      <c r="B147" s="23"/>
      <c r="C147" s="23"/>
      <c r="D147" s="23"/>
      <c r="E147" s="23"/>
      <c r="F147" s="23"/>
      <c r="G147" s="23"/>
    </row>
    <row r="148" spans="2:7" x14ac:dyDescent="0.2">
      <c r="B148" s="23"/>
      <c r="C148" s="23"/>
      <c r="D148" s="23"/>
      <c r="E148" s="23"/>
      <c r="F148" s="23"/>
      <c r="G148" s="23"/>
    </row>
    <row r="149" spans="2:7" x14ac:dyDescent="0.2">
      <c r="B149" s="23"/>
      <c r="C149" s="23"/>
      <c r="D149" s="23"/>
      <c r="E149" s="23"/>
      <c r="F149" s="23"/>
      <c r="G149" s="23"/>
    </row>
    <row r="150" spans="2:7" x14ac:dyDescent="0.2">
      <c r="B150" s="23"/>
      <c r="C150" s="23"/>
      <c r="D150" s="23"/>
      <c r="E150" s="23"/>
      <c r="F150" s="23"/>
      <c r="G150" s="23"/>
    </row>
    <row r="151" spans="2:7" x14ac:dyDescent="0.2">
      <c r="B151" s="23"/>
      <c r="C151" s="23"/>
      <c r="D151" s="23"/>
      <c r="E151" s="23"/>
      <c r="F151" s="23"/>
      <c r="G151" s="23"/>
    </row>
    <row r="152" spans="2:7" x14ac:dyDescent="0.2">
      <c r="B152" s="23"/>
      <c r="C152" s="23"/>
      <c r="D152" s="23"/>
      <c r="E152" s="23"/>
      <c r="F152" s="23"/>
      <c r="G152" s="23"/>
    </row>
    <row r="153" spans="2:7" x14ac:dyDescent="0.2">
      <c r="B153" s="23"/>
      <c r="C153" s="23"/>
      <c r="D153" s="23"/>
      <c r="E153" s="23"/>
      <c r="F153" s="23"/>
      <c r="G153" s="23"/>
    </row>
    <row r="154" spans="2:7" x14ac:dyDescent="0.2">
      <c r="B154" s="23"/>
      <c r="C154" s="23"/>
      <c r="D154" s="23"/>
      <c r="E154" s="23"/>
      <c r="F154" s="23"/>
      <c r="G154" s="23"/>
    </row>
    <row r="155" spans="2:7" x14ac:dyDescent="0.2">
      <c r="B155" s="23"/>
      <c r="C155" s="23"/>
      <c r="D155" s="23"/>
      <c r="E155" s="23"/>
      <c r="F155" s="23"/>
      <c r="G155" s="23"/>
    </row>
    <row r="156" spans="2:7" x14ac:dyDescent="0.2">
      <c r="B156" s="23"/>
      <c r="C156" s="23"/>
      <c r="D156" s="23"/>
      <c r="E156" s="23"/>
      <c r="F156" s="23"/>
      <c r="G156" s="23"/>
    </row>
    <row r="157" spans="2:7" x14ac:dyDescent="0.2">
      <c r="B157" s="23"/>
      <c r="C157" s="23"/>
      <c r="D157" s="23"/>
      <c r="E157" s="23"/>
      <c r="F157" s="23"/>
      <c r="G157" s="23"/>
    </row>
    <row r="158" spans="2:7" x14ac:dyDescent="0.2">
      <c r="B158" s="23"/>
      <c r="C158" s="23"/>
      <c r="D158" s="23"/>
      <c r="E158" s="23"/>
      <c r="F158" s="23"/>
      <c r="G158" s="23"/>
    </row>
    <row r="159" spans="2:7" x14ac:dyDescent="0.2">
      <c r="B159" s="23"/>
      <c r="C159" s="23"/>
      <c r="D159" s="23"/>
      <c r="E159" s="23"/>
      <c r="F159" s="23"/>
      <c r="G159" s="23"/>
    </row>
    <row r="160" spans="2:7" x14ac:dyDescent="0.2">
      <c r="B160" s="23"/>
      <c r="C160" s="23"/>
      <c r="D160" s="23"/>
      <c r="E160" s="23"/>
      <c r="F160" s="23"/>
      <c r="G160" s="23"/>
    </row>
    <row r="161" spans="2:7" x14ac:dyDescent="0.2">
      <c r="B161" s="23"/>
      <c r="C161" s="23"/>
      <c r="D161" s="23"/>
      <c r="E161" s="23"/>
      <c r="F161" s="23"/>
      <c r="G161" s="23"/>
    </row>
    <row r="162" spans="2:7" x14ac:dyDescent="0.2">
      <c r="B162" s="23"/>
      <c r="C162" s="23"/>
      <c r="D162" s="23"/>
      <c r="E162" s="23"/>
      <c r="F162" s="23"/>
      <c r="G162" s="23"/>
    </row>
    <row r="163" spans="2:7" x14ac:dyDescent="0.2">
      <c r="B163" s="23"/>
      <c r="C163" s="23"/>
      <c r="D163" s="23"/>
      <c r="E163" s="23"/>
      <c r="F163" s="23"/>
      <c r="G163" s="23"/>
    </row>
    <row r="164" spans="2:7" x14ac:dyDescent="0.2">
      <c r="B164" s="23"/>
      <c r="C164" s="23"/>
      <c r="D164" s="23"/>
      <c r="E164" s="23"/>
      <c r="F164" s="23"/>
      <c r="G164" s="23"/>
    </row>
    <row r="165" spans="2:7" x14ac:dyDescent="0.2">
      <c r="B165" s="23"/>
      <c r="C165" s="23"/>
      <c r="D165" s="23"/>
      <c r="E165" s="23"/>
      <c r="F165" s="23"/>
      <c r="G165" s="23"/>
    </row>
    <row r="166" spans="2:7" x14ac:dyDescent="0.2">
      <c r="B166" s="23"/>
      <c r="C166" s="23"/>
      <c r="D166" s="23"/>
      <c r="E166" s="23"/>
      <c r="F166" s="23"/>
      <c r="G166" s="23"/>
    </row>
    <row r="167" spans="2:7" x14ac:dyDescent="0.2">
      <c r="B167" s="23"/>
      <c r="C167" s="23"/>
      <c r="D167" s="23"/>
      <c r="E167" s="23"/>
      <c r="F167" s="23"/>
      <c r="G167" s="23"/>
    </row>
    <row r="168" spans="2:7" x14ac:dyDescent="0.2">
      <c r="B168" s="23"/>
      <c r="C168" s="23"/>
      <c r="D168" s="23"/>
      <c r="E168" s="23"/>
      <c r="F168" s="23"/>
      <c r="G168" s="23"/>
    </row>
    <row r="169" spans="2:7" x14ac:dyDescent="0.2">
      <c r="B169" s="23"/>
      <c r="C169" s="23"/>
      <c r="D169" s="23"/>
      <c r="E169" s="23"/>
      <c r="F169" s="23"/>
      <c r="G169" s="23"/>
    </row>
    <row r="170" spans="2:7" x14ac:dyDescent="0.2">
      <c r="B170" s="23"/>
      <c r="C170" s="23"/>
      <c r="D170" s="23"/>
      <c r="E170" s="23"/>
      <c r="F170" s="23"/>
      <c r="G170" s="23"/>
    </row>
    <row r="171" spans="2:7" x14ac:dyDescent="0.2">
      <c r="B171" s="23"/>
      <c r="C171" s="23"/>
      <c r="D171" s="23"/>
      <c r="E171" s="23"/>
      <c r="F171" s="23"/>
      <c r="G171" s="23"/>
    </row>
    <row r="172" spans="2:7" x14ac:dyDescent="0.2">
      <c r="B172" s="23"/>
      <c r="C172" s="23"/>
      <c r="D172" s="23"/>
      <c r="E172" s="23"/>
      <c r="F172" s="23"/>
      <c r="G172" s="23"/>
    </row>
    <row r="173" spans="2:7" x14ac:dyDescent="0.2">
      <c r="B173" s="23"/>
      <c r="C173" s="23"/>
      <c r="D173" s="23"/>
      <c r="E173" s="23"/>
      <c r="F173" s="23"/>
      <c r="G173" s="23"/>
    </row>
    <row r="174" spans="2:7" x14ac:dyDescent="0.2">
      <c r="B174" s="23"/>
      <c r="C174" s="23"/>
      <c r="D174" s="23"/>
      <c r="E174" s="23"/>
      <c r="F174" s="23"/>
      <c r="G174" s="23"/>
    </row>
    <row r="175" spans="2:7" x14ac:dyDescent="0.2">
      <c r="B175" s="23"/>
      <c r="C175" s="23"/>
      <c r="D175" s="23"/>
      <c r="E175" s="23"/>
      <c r="F175" s="23"/>
      <c r="G175" s="23"/>
    </row>
    <row r="176" spans="2:7" x14ac:dyDescent="0.2">
      <c r="B176" s="23"/>
      <c r="C176" s="23"/>
      <c r="D176" s="23"/>
      <c r="E176" s="23"/>
      <c r="F176" s="23"/>
      <c r="G176" s="23"/>
    </row>
    <row r="177" spans="2:7" x14ac:dyDescent="0.2">
      <c r="B177" s="23"/>
      <c r="C177" s="23"/>
      <c r="D177" s="23"/>
      <c r="E177" s="23"/>
      <c r="F177" s="23"/>
      <c r="G177" s="23"/>
    </row>
    <row r="178" spans="2:7" x14ac:dyDescent="0.2">
      <c r="B178" s="23"/>
      <c r="C178" s="23"/>
      <c r="D178" s="23"/>
      <c r="E178" s="23"/>
      <c r="F178" s="23"/>
      <c r="G178" s="23"/>
    </row>
    <row r="179" spans="2:7" x14ac:dyDescent="0.2">
      <c r="B179" s="23"/>
      <c r="C179" s="23"/>
      <c r="D179" s="23"/>
      <c r="E179" s="23"/>
      <c r="F179" s="23"/>
      <c r="G179" s="23"/>
    </row>
    <row r="180" spans="2:7" x14ac:dyDescent="0.2">
      <c r="B180" s="23"/>
      <c r="C180" s="23"/>
      <c r="D180" s="23"/>
      <c r="E180" s="23"/>
      <c r="F180" s="23"/>
      <c r="G180" s="23"/>
    </row>
    <row r="181" spans="2:7" x14ac:dyDescent="0.2">
      <c r="B181" s="23"/>
      <c r="C181" s="23"/>
      <c r="D181" s="23"/>
      <c r="E181" s="23"/>
      <c r="F181" s="23"/>
      <c r="G181" s="23"/>
    </row>
    <row r="182" spans="2:7" x14ac:dyDescent="0.2">
      <c r="B182" s="23"/>
      <c r="C182" s="23"/>
      <c r="D182" s="23"/>
      <c r="E182" s="23"/>
      <c r="F182" s="23"/>
      <c r="G182" s="23"/>
    </row>
    <row r="183" spans="2:7" x14ac:dyDescent="0.2">
      <c r="B183" s="23"/>
      <c r="C183" s="23"/>
      <c r="D183" s="23"/>
      <c r="E183" s="23"/>
      <c r="F183" s="23"/>
      <c r="G183" s="23"/>
    </row>
    <row r="184" spans="2:7" x14ac:dyDescent="0.2">
      <c r="B184" s="23"/>
      <c r="C184" s="23"/>
      <c r="D184" s="23"/>
      <c r="E184" s="23"/>
      <c r="F184" s="23"/>
      <c r="G184" s="23"/>
    </row>
    <row r="185" spans="2:7" x14ac:dyDescent="0.2">
      <c r="B185" s="23"/>
      <c r="C185" s="23"/>
      <c r="D185" s="23"/>
      <c r="E185" s="23"/>
      <c r="F185" s="23"/>
      <c r="G185" s="23"/>
    </row>
    <row r="186" spans="2:7" x14ac:dyDescent="0.2">
      <c r="B186" s="23"/>
      <c r="C186" s="23"/>
      <c r="D186" s="23"/>
      <c r="E186" s="23"/>
      <c r="F186" s="23"/>
      <c r="G186" s="23"/>
    </row>
    <row r="187" spans="2:7" x14ac:dyDescent="0.2">
      <c r="B187" s="23"/>
      <c r="C187" s="23"/>
      <c r="D187" s="23"/>
      <c r="E187" s="23"/>
      <c r="F187" s="23"/>
      <c r="G187" s="23"/>
    </row>
    <row r="188" spans="2:7" x14ac:dyDescent="0.2">
      <c r="B188" s="23"/>
      <c r="C188" s="23"/>
      <c r="D188" s="23"/>
      <c r="E188" s="23"/>
      <c r="F188" s="23"/>
      <c r="G188" s="23"/>
    </row>
    <row r="189" spans="2:7" x14ac:dyDescent="0.2">
      <c r="B189" s="23"/>
      <c r="C189" s="23"/>
      <c r="D189" s="23"/>
      <c r="E189" s="23"/>
      <c r="F189" s="23"/>
      <c r="G189" s="23"/>
    </row>
    <row r="190" spans="2:7" x14ac:dyDescent="0.2">
      <c r="B190" s="23"/>
      <c r="C190" s="23"/>
      <c r="D190" s="23"/>
      <c r="E190" s="23"/>
      <c r="F190" s="23"/>
      <c r="G190" s="23"/>
    </row>
    <row r="191" spans="2:7" x14ac:dyDescent="0.2">
      <c r="B191" s="23"/>
      <c r="C191" s="23"/>
      <c r="D191" s="23"/>
      <c r="E191" s="23"/>
      <c r="F191" s="23"/>
      <c r="G191" s="23"/>
    </row>
    <row r="192" spans="2:7" x14ac:dyDescent="0.2">
      <c r="B192" s="23"/>
      <c r="C192" s="23"/>
      <c r="D192" s="23"/>
      <c r="E192" s="23"/>
      <c r="F192" s="23"/>
      <c r="G192" s="23"/>
    </row>
    <row r="193" spans="2:7" x14ac:dyDescent="0.2">
      <c r="B193" s="23"/>
      <c r="C193" s="23"/>
      <c r="D193" s="23"/>
      <c r="E193" s="23"/>
      <c r="F193" s="23"/>
      <c r="G193" s="23"/>
    </row>
    <row r="194" spans="2:7" x14ac:dyDescent="0.2">
      <c r="B194" s="23"/>
      <c r="C194" s="23"/>
      <c r="D194" s="23"/>
      <c r="E194" s="23"/>
      <c r="F194" s="23"/>
      <c r="G194" s="23"/>
    </row>
    <row r="195" spans="2:7" x14ac:dyDescent="0.2">
      <c r="B195" s="23"/>
      <c r="C195" s="23"/>
      <c r="D195" s="23"/>
      <c r="E195" s="23"/>
      <c r="F195" s="23"/>
      <c r="G195" s="23"/>
    </row>
    <row r="196" spans="2:7" x14ac:dyDescent="0.2">
      <c r="B196" s="23"/>
      <c r="C196" s="23"/>
      <c r="D196" s="23"/>
      <c r="E196" s="23"/>
      <c r="F196" s="23"/>
      <c r="G196" s="23"/>
    </row>
    <row r="197" spans="2:7" x14ac:dyDescent="0.2">
      <c r="B197" s="23"/>
      <c r="C197" s="23"/>
      <c r="D197" s="23"/>
      <c r="E197" s="23"/>
      <c r="F197" s="23"/>
      <c r="G197" s="23"/>
    </row>
    <row r="198" spans="2:7" x14ac:dyDescent="0.2">
      <c r="B198" s="23"/>
      <c r="C198" s="23"/>
      <c r="D198" s="23"/>
      <c r="E198" s="23"/>
      <c r="F198" s="23"/>
      <c r="G198" s="23"/>
    </row>
    <row r="199" spans="2:7" x14ac:dyDescent="0.2">
      <c r="B199" s="23"/>
      <c r="C199" s="23"/>
      <c r="D199" s="23"/>
      <c r="E199" s="23"/>
      <c r="F199" s="23"/>
      <c r="G199" s="23"/>
    </row>
    <row r="200" spans="2:7" x14ac:dyDescent="0.2">
      <c r="B200" s="23"/>
      <c r="C200" s="23"/>
      <c r="D200" s="23"/>
      <c r="E200" s="23"/>
      <c r="F200" s="23"/>
      <c r="G200" s="23"/>
    </row>
    <row r="201" spans="2:7" x14ac:dyDescent="0.2">
      <c r="B201" s="23"/>
      <c r="C201" s="23"/>
      <c r="D201" s="23"/>
      <c r="E201" s="23"/>
      <c r="F201" s="23"/>
      <c r="G201" s="23"/>
    </row>
    <row r="202" spans="2:7" x14ac:dyDescent="0.2">
      <c r="B202" s="23"/>
      <c r="C202" s="23"/>
      <c r="D202" s="23"/>
      <c r="E202" s="23"/>
      <c r="F202" s="23"/>
      <c r="G202" s="23"/>
    </row>
    <row r="203" spans="2:7" x14ac:dyDescent="0.2">
      <c r="B203" s="23"/>
      <c r="C203" s="23"/>
      <c r="D203" s="23"/>
      <c r="E203" s="23"/>
      <c r="F203" s="23"/>
      <c r="G203" s="23"/>
    </row>
    <row r="204" spans="2:7" x14ac:dyDescent="0.2">
      <c r="B204" s="23"/>
      <c r="C204" s="23"/>
      <c r="D204" s="23"/>
      <c r="E204" s="23"/>
      <c r="F204" s="23"/>
      <c r="G204" s="23"/>
    </row>
    <row r="205" spans="2:7" x14ac:dyDescent="0.2">
      <c r="B205" s="23"/>
      <c r="C205" s="23"/>
      <c r="D205" s="23"/>
      <c r="E205" s="23"/>
      <c r="F205" s="23"/>
      <c r="G205" s="23"/>
    </row>
    <row r="206" spans="2:7" x14ac:dyDescent="0.2">
      <c r="B206" s="23"/>
      <c r="C206" s="23"/>
      <c r="D206" s="23"/>
      <c r="E206" s="23"/>
      <c r="F206" s="23"/>
      <c r="G206" s="23"/>
    </row>
    <row r="207" spans="2:7" x14ac:dyDescent="0.2">
      <c r="B207" s="23"/>
      <c r="C207" s="23"/>
      <c r="D207" s="23"/>
      <c r="E207" s="23"/>
      <c r="F207" s="23"/>
      <c r="G207" s="23"/>
    </row>
    <row r="208" spans="2:7" x14ac:dyDescent="0.2">
      <c r="B208" s="23"/>
      <c r="C208" s="23"/>
      <c r="D208" s="23"/>
      <c r="E208" s="23"/>
      <c r="F208" s="23"/>
      <c r="G208" s="23"/>
    </row>
    <row r="209" spans="2:7" x14ac:dyDescent="0.2">
      <c r="B209" s="23"/>
      <c r="C209" s="23"/>
      <c r="D209" s="23"/>
      <c r="E209" s="23"/>
      <c r="F209" s="23"/>
      <c r="G209" s="23"/>
    </row>
    <row r="210" spans="2:7" x14ac:dyDescent="0.2">
      <c r="B210" s="23"/>
      <c r="C210" s="23"/>
      <c r="D210" s="23"/>
      <c r="E210" s="23"/>
      <c r="F210" s="23"/>
      <c r="G210" s="23"/>
    </row>
    <row r="211" spans="2:7" x14ac:dyDescent="0.2">
      <c r="B211" s="23"/>
      <c r="C211" s="23"/>
      <c r="D211" s="23"/>
      <c r="E211" s="23"/>
      <c r="F211" s="23"/>
      <c r="G211" s="23"/>
    </row>
    <row r="212" spans="2:7" x14ac:dyDescent="0.2">
      <c r="B212" s="23"/>
      <c r="C212" s="23"/>
      <c r="D212" s="23"/>
      <c r="E212" s="23"/>
      <c r="F212" s="23"/>
      <c r="G212" s="23"/>
    </row>
    <row r="213" spans="2:7" x14ac:dyDescent="0.2">
      <c r="B213" s="23"/>
      <c r="C213" s="23"/>
      <c r="D213" s="23"/>
      <c r="E213" s="23"/>
      <c r="F213" s="23"/>
      <c r="G213" s="23"/>
    </row>
    <row r="214" spans="2:7" x14ac:dyDescent="0.2">
      <c r="B214" s="23"/>
      <c r="C214" s="23"/>
      <c r="D214" s="23"/>
      <c r="E214" s="23"/>
      <c r="F214" s="23"/>
      <c r="G214" s="23"/>
    </row>
    <row r="215" spans="2:7" x14ac:dyDescent="0.2">
      <c r="B215" s="23"/>
      <c r="C215" s="23"/>
      <c r="D215" s="23"/>
      <c r="E215" s="23"/>
      <c r="F215" s="23"/>
      <c r="G215" s="23"/>
    </row>
    <row r="216" spans="2:7" x14ac:dyDescent="0.2">
      <c r="B216" s="23"/>
      <c r="C216" s="23"/>
      <c r="D216" s="23"/>
      <c r="E216" s="23"/>
      <c r="F216" s="23"/>
      <c r="G216" s="23"/>
    </row>
    <row r="217" spans="2:7" x14ac:dyDescent="0.2">
      <c r="B217" s="23"/>
      <c r="C217" s="23"/>
      <c r="D217" s="23"/>
      <c r="E217" s="23"/>
      <c r="F217" s="23"/>
      <c r="G217" s="23"/>
    </row>
    <row r="218" spans="2:7" x14ac:dyDescent="0.2">
      <c r="B218" s="23"/>
      <c r="C218" s="23"/>
      <c r="D218" s="23"/>
      <c r="E218" s="23"/>
      <c r="F218" s="23"/>
      <c r="G218" s="23"/>
    </row>
    <row r="219" spans="2:7" x14ac:dyDescent="0.2">
      <c r="B219" s="23"/>
      <c r="C219" s="23"/>
      <c r="D219" s="23"/>
      <c r="E219" s="23"/>
      <c r="F219" s="23"/>
      <c r="G219" s="23"/>
    </row>
    <row r="220" spans="2:7" x14ac:dyDescent="0.2">
      <c r="B220" s="23"/>
      <c r="C220" s="23"/>
      <c r="D220" s="23"/>
      <c r="E220" s="23"/>
      <c r="F220" s="23"/>
      <c r="G220" s="23"/>
    </row>
    <row r="221" spans="2:7" x14ac:dyDescent="0.2">
      <c r="B221" s="23"/>
      <c r="C221" s="23"/>
      <c r="D221" s="23"/>
      <c r="E221" s="23"/>
      <c r="F221" s="23"/>
      <c r="G221" s="23"/>
    </row>
    <row r="222" spans="2:7" x14ac:dyDescent="0.2">
      <c r="B222" s="23"/>
      <c r="C222" s="23"/>
      <c r="D222" s="23"/>
      <c r="E222" s="23"/>
      <c r="F222" s="23"/>
      <c r="G222" s="23"/>
    </row>
    <row r="223" spans="2:7" x14ac:dyDescent="0.2">
      <c r="B223" s="23"/>
      <c r="C223" s="23"/>
      <c r="D223" s="23"/>
      <c r="E223" s="23"/>
      <c r="F223" s="23"/>
      <c r="G223" s="23"/>
    </row>
    <row r="224" spans="2:7" x14ac:dyDescent="0.2">
      <c r="B224" s="23"/>
      <c r="C224" s="23"/>
      <c r="D224" s="23"/>
      <c r="E224" s="23"/>
      <c r="F224" s="23"/>
      <c r="G224" s="23"/>
    </row>
    <row r="225" spans="2:7" x14ac:dyDescent="0.2">
      <c r="B225" s="23"/>
      <c r="C225" s="23"/>
      <c r="D225" s="23"/>
      <c r="E225" s="23"/>
      <c r="F225" s="23"/>
      <c r="G225" s="23"/>
    </row>
    <row r="226" spans="2:7" x14ac:dyDescent="0.2">
      <c r="B226" s="23"/>
      <c r="C226" s="23"/>
      <c r="D226" s="23"/>
      <c r="E226" s="23"/>
      <c r="F226" s="23"/>
      <c r="G226" s="23"/>
    </row>
    <row r="227" spans="2:7" x14ac:dyDescent="0.2">
      <c r="B227" s="23"/>
      <c r="C227" s="23"/>
      <c r="D227" s="23"/>
      <c r="E227" s="23"/>
      <c r="F227" s="23"/>
      <c r="G227" s="23"/>
    </row>
  </sheetData>
  <mergeCells count="629">
    <mergeCell ref="A1:H1"/>
    <mergeCell ref="A2:H2"/>
    <mergeCell ref="A7:H7"/>
    <mergeCell ref="A8:H8"/>
    <mergeCell ref="A9:H9"/>
    <mergeCell ref="D24:H24"/>
    <mergeCell ref="D25:H25"/>
    <mergeCell ref="D26:H26"/>
    <mergeCell ref="D15:H15"/>
    <mergeCell ref="D17:H17"/>
    <mergeCell ref="D18:H18"/>
    <mergeCell ref="D19:H19"/>
    <mergeCell ref="D20:H20"/>
    <mergeCell ref="D21:H21"/>
    <mergeCell ref="D22:H22"/>
    <mergeCell ref="D23:H23"/>
    <mergeCell ref="B17:C17"/>
    <mergeCell ref="B18:C18"/>
    <mergeCell ref="B19:C19"/>
    <mergeCell ref="A3:H3"/>
    <mergeCell ref="A4:H4"/>
    <mergeCell ref="B14:H14"/>
    <mergeCell ref="B16:C16"/>
    <mergeCell ref="A5:H5"/>
    <mergeCell ref="A6:H6"/>
    <mergeCell ref="A10:H10"/>
    <mergeCell ref="D31:E31"/>
    <mergeCell ref="F31:G31"/>
    <mergeCell ref="B33:C33"/>
    <mergeCell ref="B31:C31"/>
    <mergeCell ref="B32:C32"/>
    <mergeCell ref="B25:C25"/>
    <mergeCell ref="B26:C26"/>
    <mergeCell ref="B20:C20"/>
    <mergeCell ref="B21:C21"/>
    <mergeCell ref="B22:C22"/>
    <mergeCell ref="B23:C23"/>
    <mergeCell ref="B24:C24"/>
    <mergeCell ref="B15:C15"/>
    <mergeCell ref="D30:E30"/>
    <mergeCell ref="F30:G30"/>
    <mergeCell ref="B27:H27"/>
    <mergeCell ref="B30:C30"/>
    <mergeCell ref="D16:H16"/>
    <mergeCell ref="B35:C35"/>
    <mergeCell ref="D35:E35"/>
    <mergeCell ref="F35:G35"/>
    <mergeCell ref="B36:C36"/>
    <mergeCell ref="D36:E36"/>
    <mergeCell ref="F36:G36"/>
    <mergeCell ref="D32:E32"/>
    <mergeCell ref="F32:G32"/>
    <mergeCell ref="D33:E33"/>
    <mergeCell ref="F33:G33"/>
    <mergeCell ref="B34:C34"/>
    <mergeCell ref="D34:E34"/>
    <mergeCell ref="F34:G34"/>
    <mergeCell ref="B38:C38"/>
    <mergeCell ref="D38:E38"/>
    <mergeCell ref="F38:G38"/>
    <mergeCell ref="B39:C39"/>
    <mergeCell ref="D39:E39"/>
    <mergeCell ref="F39:G39"/>
    <mergeCell ref="B37:C37"/>
    <mergeCell ref="D37:E37"/>
    <mergeCell ref="F37:G37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8:C58"/>
    <mergeCell ref="D58:E58"/>
    <mergeCell ref="F58:G58"/>
    <mergeCell ref="B59:C59"/>
    <mergeCell ref="D59:E59"/>
    <mergeCell ref="F59:G59"/>
    <mergeCell ref="B56:C56"/>
    <mergeCell ref="D56:E56"/>
    <mergeCell ref="F56:G56"/>
    <mergeCell ref="B57:C57"/>
    <mergeCell ref="D57:E57"/>
    <mergeCell ref="F57:G57"/>
    <mergeCell ref="B62:C62"/>
    <mergeCell ref="D62:E62"/>
    <mergeCell ref="F62:G62"/>
    <mergeCell ref="B63:C63"/>
    <mergeCell ref="D63:E63"/>
    <mergeCell ref="F63:G63"/>
    <mergeCell ref="B60:C60"/>
    <mergeCell ref="D60:E60"/>
    <mergeCell ref="F60:G60"/>
    <mergeCell ref="B61:C61"/>
    <mergeCell ref="D61:E61"/>
    <mergeCell ref="F61:G61"/>
    <mergeCell ref="B66:C66"/>
    <mergeCell ref="D66:E66"/>
    <mergeCell ref="F66:G66"/>
    <mergeCell ref="B67:C67"/>
    <mergeCell ref="D67:E67"/>
    <mergeCell ref="F67:G67"/>
    <mergeCell ref="B64:C64"/>
    <mergeCell ref="D64:E64"/>
    <mergeCell ref="F64:G64"/>
    <mergeCell ref="B65:C65"/>
    <mergeCell ref="D65:E65"/>
    <mergeCell ref="F65:G65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82:C82"/>
    <mergeCell ref="D82:E82"/>
    <mergeCell ref="F82:G82"/>
    <mergeCell ref="B83:C83"/>
    <mergeCell ref="D83:E83"/>
    <mergeCell ref="F83:G83"/>
    <mergeCell ref="B80:C80"/>
    <mergeCell ref="D80:E80"/>
    <mergeCell ref="F80:G80"/>
    <mergeCell ref="B81:C81"/>
    <mergeCell ref="D81:E81"/>
    <mergeCell ref="F81:G81"/>
    <mergeCell ref="B86:C86"/>
    <mergeCell ref="D86:E86"/>
    <mergeCell ref="F86:G86"/>
    <mergeCell ref="B87:C87"/>
    <mergeCell ref="D87:E87"/>
    <mergeCell ref="F87:G87"/>
    <mergeCell ref="B84:C84"/>
    <mergeCell ref="D84:E84"/>
    <mergeCell ref="F84:G84"/>
    <mergeCell ref="B85:C85"/>
    <mergeCell ref="D85:E85"/>
    <mergeCell ref="F85:G85"/>
    <mergeCell ref="B90:C90"/>
    <mergeCell ref="D90:E90"/>
    <mergeCell ref="F90:G90"/>
    <mergeCell ref="B91:C91"/>
    <mergeCell ref="D91:E91"/>
    <mergeCell ref="F91:G91"/>
    <mergeCell ref="B88:C88"/>
    <mergeCell ref="D88:E88"/>
    <mergeCell ref="F88:G88"/>
    <mergeCell ref="B89:C89"/>
    <mergeCell ref="D89:E89"/>
    <mergeCell ref="F89:G89"/>
    <mergeCell ref="B94:C94"/>
    <mergeCell ref="D94:E94"/>
    <mergeCell ref="F94:G94"/>
    <mergeCell ref="B95:C95"/>
    <mergeCell ref="D95:E95"/>
    <mergeCell ref="F95:G95"/>
    <mergeCell ref="B92:C92"/>
    <mergeCell ref="D92:E92"/>
    <mergeCell ref="F92:G92"/>
    <mergeCell ref="B93:C93"/>
    <mergeCell ref="D93:E93"/>
    <mergeCell ref="F93:G93"/>
    <mergeCell ref="B98:C98"/>
    <mergeCell ref="D98:E98"/>
    <mergeCell ref="F98:G98"/>
    <mergeCell ref="B99:C99"/>
    <mergeCell ref="D99:E99"/>
    <mergeCell ref="F99:G99"/>
    <mergeCell ref="B96:C96"/>
    <mergeCell ref="D96:E96"/>
    <mergeCell ref="F96:G96"/>
    <mergeCell ref="B97:C97"/>
    <mergeCell ref="D97:E97"/>
    <mergeCell ref="F97:G97"/>
    <mergeCell ref="B102:C102"/>
    <mergeCell ref="D102:E102"/>
    <mergeCell ref="F102:G102"/>
    <mergeCell ref="B103:C103"/>
    <mergeCell ref="D103:E103"/>
    <mergeCell ref="F103:G103"/>
    <mergeCell ref="B100:C100"/>
    <mergeCell ref="D100:E100"/>
    <mergeCell ref="F100:G100"/>
    <mergeCell ref="B101:C101"/>
    <mergeCell ref="D101:E101"/>
    <mergeCell ref="F101:G101"/>
    <mergeCell ref="B112:C112"/>
    <mergeCell ref="D112:E112"/>
    <mergeCell ref="F112:G112"/>
    <mergeCell ref="B113:C113"/>
    <mergeCell ref="D113:E113"/>
    <mergeCell ref="F113:G113"/>
    <mergeCell ref="F107:G107"/>
    <mergeCell ref="B104:C104"/>
    <mergeCell ref="D104:E104"/>
    <mergeCell ref="F104:G104"/>
    <mergeCell ref="B105:C105"/>
    <mergeCell ref="D105:E105"/>
    <mergeCell ref="F105:G105"/>
    <mergeCell ref="B106:C106"/>
    <mergeCell ref="D106:E106"/>
    <mergeCell ref="F106:G106"/>
    <mergeCell ref="B107:C107"/>
    <mergeCell ref="D107:E107"/>
    <mergeCell ref="B108:C108"/>
    <mergeCell ref="D108:E108"/>
    <mergeCell ref="F108:G108"/>
    <mergeCell ref="B109:C109"/>
    <mergeCell ref="D109:E109"/>
    <mergeCell ref="F109:G109"/>
    <mergeCell ref="B116:C116"/>
    <mergeCell ref="D116:E116"/>
    <mergeCell ref="F116:G116"/>
    <mergeCell ref="B117:C117"/>
    <mergeCell ref="D117:E117"/>
    <mergeCell ref="F117:G117"/>
    <mergeCell ref="B114:C114"/>
    <mergeCell ref="D114:E114"/>
    <mergeCell ref="F114:G114"/>
    <mergeCell ref="B115:C115"/>
    <mergeCell ref="D115:E115"/>
    <mergeCell ref="F115:G115"/>
    <mergeCell ref="B120:C120"/>
    <mergeCell ref="D120:E120"/>
    <mergeCell ref="F120:G120"/>
    <mergeCell ref="B121:C121"/>
    <mergeCell ref="D121:E121"/>
    <mergeCell ref="F121:G121"/>
    <mergeCell ref="B118:C118"/>
    <mergeCell ref="D118:E118"/>
    <mergeCell ref="F118:G118"/>
    <mergeCell ref="B119:C119"/>
    <mergeCell ref="D119:E119"/>
    <mergeCell ref="F119:G119"/>
    <mergeCell ref="B124:C124"/>
    <mergeCell ref="D124:E124"/>
    <mergeCell ref="F124:G124"/>
    <mergeCell ref="B125:C125"/>
    <mergeCell ref="D125:E125"/>
    <mergeCell ref="F125:G125"/>
    <mergeCell ref="B122:C122"/>
    <mergeCell ref="D122:E122"/>
    <mergeCell ref="F122:G122"/>
    <mergeCell ref="B123:C123"/>
    <mergeCell ref="D123:E123"/>
    <mergeCell ref="F123:G123"/>
    <mergeCell ref="B128:C128"/>
    <mergeCell ref="D128:E128"/>
    <mergeCell ref="F128:G128"/>
    <mergeCell ref="B129:C129"/>
    <mergeCell ref="D129:E129"/>
    <mergeCell ref="F129:G129"/>
    <mergeCell ref="B126:C126"/>
    <mergeCell ref="D126:E126"/>
    <mergeCell ref="F126:G126"/>
    <mergeCell ref="B127:C127"/>
    <mergeCell ref="D127:E127"/>
    <mergeCell ref="F127:G127"/>
    <mergeCell ref="B132:C132"/>
    <mergeCell ref="D132:E132"/>
    <mergeCell ref="F132:G132"/>
    <mergeCell ref="B133:C133"/>
    <mergeCell ref="D133:E133"/>
    <mergeCell ref="F133:G133"/>
    <mergeCell ref="B130:C130"/>
    <mergeCell ref="D130:E130"/>
    <mergeCell ref="F130:G130"/>
    <mergeCell ref="B131:C131"/>
    <mergeCell ref="D131:E131"/>
    <mergeCell ref="F131:G131"/>
    <mergeCell ref="B136:C136"/>
    <mergeCell ref="D136:E136"/>
    <mergeCell ref="F136:G136"/>
    <mergeCell ref="B137:C137"/>
    <mergeCell ref="D137:E137"/>
    <mergeCell ref="F137:G137"/>
    <mergeCell ref="B134:C134"/>
    <mergeCell ref="D134:E134"/>
    <mergeCell ref="F134:G134"/>
    <mergeCell ref="B135:C135"/>
    <mergeCell ref="D135:E135"/>
    <mergeCell ref="F135:G135"/>
    <mergeCell ref="B140:C140"/>
    <mergeCell ref="D140:E140"/>
    <mergeCell ref="F140:G140"/>
    <mergeCell ref="B141:C141"/>
    <mergeCell ref="D141:E141"/>
    <mergeCell ref="F141:G141"/>
    <mergeCell ref="B138:C138"/>
    <mergeCell ref="D138:E138"/>
    <mergeCell ref="F138:G138"/>
    <mergeCell ref="B139:C139"/>
    <mergeCell ref="D139:E139"/>
    <mergeCell ref="F139:G139"/>
    <mergeCell ref="B144:C144"/>
    <mergeCell ref="D144:E144"/>
    <mergeCell ref="F144:G144"/>
    <mergeCell ref="B145:C145"/>
    <mergeCell ref="D145:E145"/>
    <mergeCell ref="F145:G145"/>
    <mergeCell ref="B142:C142"/>
    <mergeCell ref="D142:E142"/>
    <mergeCell ref="F142:G142"/>
    <mergeCell ref="B143:C143"/>
    <mergeCell ref="D143:E143"/>
    <mergeCell ref="F143:G143"/>
    <mergeCell ref="B148:C148"/>
    <mergeCell ref="D148:E148"/>
    <mergeCell ref="F148:G148"/>
    <mergeCell ref="B149:C149"/>
    <mergeCell ref="D149:E149"/>
    <mergeCell ref="F149:G149"/>
    <mergeCell ref="B146:C146"/>
    <mergeCell ref="D146:E146"/>
    <mergeCell ref="F146:G146"/>
    <mergeCell ref="B147:C147"/>
    <mergeCell ref="D147:E147"/>
    <mergeCell ref="F147:G147"/>
    <mergeCell ref="B152:C152"/>
    <mergeCell ref="D152:E152"/>
    <mergeCell ref="F152:G152"/>
    <mergeCell ref="B153:C153"/>
    <mergeCell ref="D153:E153"/>
    <mergeCell ref="F153:G153"/>
    <mergeCell ref="B150:C150"/>
    <mergeCell ref="D150:E150"/>
    <mergeCell ref="F150:G150"/>
    <mergeCell ref="B151:C151"/>
    <mergeCell ref="D151:E151"/>
    <mergeCell ref="F151:G151"/>
    <mergeCell ref="B156:C156"/>
    <mergeCell ref="D156:E156"/>
    <mergeCell ref="F156:G156"/>
    <mergeCell ref="B157:C157"/>
    <mergeCell ref="D157:E157"/>
    <mergeCell ref="F157:G157"/>
    <mergeCell ref="B154:C154"/>
    <mergeCell ref="D154:E154"/>
    <mergeCell ref="F154:G154"/>
    <mergeCell ref="B155:C155"/>
    <mergeCell ref="D155:E155"/>
    <mergeCell ref="F155:G155"/>
    <mergeCell ref="B160:C160"/>
    <mergeCell ref="D160:E160"/>
    <mergeCell ref="F160:G160"/>
    <mergeCell ref="B161:C161"/>
    <mergeCell ref="D161:E161"/>
    <mergeCell ref="F161:G161"/>
    <mergeCell ref="B158:C158"/>
    <mergeCell ref="D158:E158"/>
    <mergeCell ref="F158:G158"/>
    <mergeCell ref="B159:C159"/>
    <mergeCell ref="D159:E159"/>
    <mergeCell ref="F159:G159"/>
    <mergeCell ref="B164:C164"/>
    <mergeCell ref="D164:E164"/>
    <mergeCell ref="F164:G164"/>
    <mergeCell ref="B165:C165"/>
    <mergeCell ref="D165:E165"/>
    <mergeCell ref="F165:G165"/>
    <mergeCell ref="B162:C162"/>
    <mergeCell ref="D162:E162"/>
    <mergeCell ref="F162:G162"/>
    <mergeCell ref="B163:C163"/>
    <mergeCell ref="D163:E163"/>
    <mergeCell ref="F163:G163"/>
    <mergeCell ref="B168:C168"/>
    <mergeCell ref="D168:E168"/>
    <mergeCell ref="F168:G168"/>
    <mergeCell ref="B169:C169"/>
    <mergeCell ref="D169:E169"/>
    <mergeCell ref="F169:G169"/>
    <mergeCell ref="B166:C166"/>
    <mergeCell ref="D166:E166"/>
    <mergeCell ref="F166:G166"/>
    <mergeCell ref="B167:C167"/>
    <mergeCell ref="D167:E167"/>
    <mergeCell ref="F167:G167"/>
    <mergeCell ref="B172:C172"/>
    <mergeCell ref="D172:E172"/>
    <mergeCell ref="F172:G172"/>
    <mergeCell ref="B173:C173"/>
    <mergeCell ref="D173:E173"/>
    <mergeCell ref="F173:G173"/>
    <mergeCell ref="B170:C170"/>
    <mergeCell ref="D170:E170"/>
    <mergeCell ref="F170:G170"/>
    <mergeCell ref="B171:C171"/>
    <mergeCell ref="D171:E171"/>
    <mergeCell ref="F171:G171"/>
    <mergeCell ref="B176:C176"/>
    <mergeCell ref="D176:E176"/>
    <mergeCell ref="F176:G176"/>
    <mergeCell ref="B177:C177"/>
    <mergeCell ref="D177:E177"/>
    <mergeCell ref="F177:G177"/>
    <mergeCell ref="B174:C174"/>
    <mergeCell ref="D174:E174"/>
    <mergeCell ref="F174:G174"/>
    <mergeCell ref="B175:C175"/>
    <mergeCell ref="D175:E175"/>
    <mergeCell ref="F175:G175"/>
    <mergeCell ref="B180:C180"/>
    <mergeCell ref="D180:E180"/>
    <mergeCell ref="F180:G180"/>
    <mergeCell ref="B181:C181"/>
    <mergeCell ref="D181:E181"/>
    <mergeCell ref="F181:G181"/>
    <mergeCell ref="B178:C178"/>
    <mergeCell ref="D178:E178"/>
    <mergeCell ref="F178:G178"/>
    <mergeCell ref="B179:C179"/>
    <mergeCell ref="D179:E179"/>
    <mergeCell ref="F179:G179"/>
    <mergeCell ref="B184:C184"/>
    <mergeCell ref="D184:E184"/>
    <mergeCell ref="F184:G184"/>
    <mergeCell ref="B185:C185"/>
    <mergeCell ref="D185:E185"/>
    <mergeCell ref="F185:G185"/>
    <mergeCell ref="B182:C182"/>
    <mergeCell ref="D182:E182"/>
    <mergeCell ref="F182:G182"/>
    <mergeCell ref="B183:C183"/>
    <mergeCell ref="D183:E183"/>
    <mergeCell ref="F183:G183"/>
    <mergeCell ref="B188:C188"/>
    <mergeCell ref="D188:E188"/>
    <mergeCell ref="F188:G188"/>
    <mergeCell ref="B189:C189"/>
    <mergeCell ref="D189:E189"/>
    <mergeCell ref="F189:G189"/>
    <mergeCell ref="B186:C186"/>
    <mergeCell ref="D186:E186"/>
    <mergeCell ref="F186:G186"/>
    <mergeCell ref="B187:C187"/>
    <mergeCell ref="D187:E187"/>
    <mergeCell ref="F187:G187"/>
    <mergeCell ref="B192:C192"/>
    <mergeCell ref="D192:E192"/>
    <mergeCell ref="F192:G192"/>
    <mergeCell ref="B193:C193"/>
    <mergeCell ref="D193:E193"/>
    <mergeCell ref="F193:G193"/>
    <mergeCell ref="B190:C190"/>
    <mergeCell ref="D190:E190"/>
    <mergeCell ref="F190:G190"/>
    <mergeCell ref="B191:C191"/>
    <mergeCell ref="D191:E191"/>
    <mergeCell ref="F191:G191"/>
    <mergeCell ref="B196:C196"/>
    <mergeCell ref="D196:E196"/>
    <mergeCell ref="F196:G196"/>
    <mergeCell ref="B197:C197"/>
    <mergeCell ref="D197:E197"/>
    <mergeCell ref="F197:G197"/>
    <mergeCell ref="B194:C194"/>
    <mergeCell ref="D194:E194"/>
    <mergeCell ref="F194:G194"/>
    <mergeCell ref="B195:C195"/>
    <mergeCell ref="D195:E195"/>
    <mergeCell ref="F195:G195"/>
    <mergeCell ref="B200:C200"/>
    <mergeCell ref="D200:E200"/>
    <mergeCell ref="F200:G200"/>
    <mergeCell ref="B201:C201"/>
    <mergeCell ref="D201:E201"/>
    <mergeCell ref="F201:G201"/>
    <mergeCell ref="B198:C198"/>
    <mergeCell ref="D198:E198"/>
    <mergeCell ref="F198:G198"/>
    <mergeCell ref="B199:C199"/>
    <mergeCell ref="D199:E199"/>
    <mergeCell ref="F199:G199"/>
    <mergeCell ref="B204:C204"/>
    <mergeCell ref="D204:E204"/>
    <mergeCell ref="F204:G204"/>
    <mergeCell ref="B205:C205"/>
    <mergeCell ref="D205:E205"/>
    <mergeCell ref="F205:G205"/>
    <mergeCell ref="B202:C202"/>
    <mergeCell ref="D202:E202"/>
    <mergeCell ref="F202:G202"/>
    <mergeCell ref="B203:C203"/>
    <mergeCell ref="D203:E203"/>
    <mergeCell ref="F203:G203"/>
    <mergeCell ref="B208:C208"/>
    <mergeCell ref="D208:E208"/>
    <mergeCell ref="F208:G208"/>
    <mergeCell ref="B209:C209"/>
    <mergeCell ref="D209:E209"/>
    <mergeCell ref="F209:G209"/>
    <mergeCell ref="B206:C206"/>
    <mergeCell ref="D206:E206"/>
    <mergeCell ref="F206:G206"/>
    <mergeCell ref="B207:C207"/>
    <mergeCell ref="D207:E207"/>
    <mergeCell ref="F207:G207"/>
    <mergeCell ref="B212:C212"/>
    <mergeCell ref="D212:E212"/>
    <mergeCell ref="F212:G212"/>
    <mergeCell ref="B213:C213"/>
    <mergeCell ref="D213:E213"/>
    <mergeCell ref="F213:G213"/>
    <mergeCell ref="B210:C210"/>
    <mergeCell ref="D210:E210"/>
    <mergeCell ref="F210:G210"/>
    <mergeCell ref="B211:C211"/>
    <mergeCell ref="D211:E211"/>
    <mergeCell ref="F211:G211"/>
    <mergeCell ref="D216:E216"/>
    <mergeCell ref="F216:G216"/>
    <mergeCell ref="B217:C217"/>
    <mergeCell ref="D217:E217"/>
    <mergeCell ref="F217:G217"/>
    <mergeCell ref="B214:C214"/>
    <mergeCell ref="D214:E214"/>
    <mergeCell ref="F214:G214"/>
    <mergeCell ref="B215:C215"/>
    <mergeCell ref="D215:E215"/>
    <mergeCell ref="F215:G215"/>
    <mergeCell ref="B226:C226"/>
    <mergeCell ref="D226:E226"/>
    <mergeCell ref="F226:G226"/>
    <mergeCell ref="B227:C227"/>
    <mergeCell ref="D227:E227"/>
    <mergeCell ref="F227:G227"/>
    <mergeCell ref="B224:C224"/>
    <mergeCell ref="D224:E224"/>
    <mergeCell ref="F224:G224"/>
    <mergeCell ref="B225:C225"/>
    <mergeCell ref="D225:E225"/>
    <mergeCell ref="F225:G225"/>
    <mergeCell ref="B222:C222"/>
    <mergeCell ref="D222:E222"/>
    <mergeCell ref="F222:G222"/>
    <mergeCell ref="B223:C223"/>
    <mergeCell ref="D223:E223"/>
    <mergeCell ref="F223:G223"/>
    <mergeCell ref="B220:C220"/>
    <mergeCell ref="A111:E111"/>
    <mergeCell ref="B110:C110"/>
    <mergeCell ref="D110:E110"/>
    <mergeCell ref="F110:G110"/>
    <mergeCell ref="F111:G111"/>
    <mergeCell ref="D220:E220"/>
    <mergeCell ref="F220:G220"/>
    <mergeCell ref="B221:C221"/>
    <mergeCell ref="D221:E221"/>
    <mergeCell ref="F221:G221"/>
    <mergeCell ref="B218:C218"/>
    <mergeCell ref="D218:E218"/>
    <mergeCell ref="F218:G218"/>
    <mergeCell ref="B219:C219"/>
    <mergeCell ref="D219:E219"/>
    <mergeCell ref="F219:G219"/>
    <mergeCell ref="B216:C21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0D628-13AB-43A0-A0BA-05062D0F4F12}">
  <dimension ref="A1:N72"/>
  <sheetViews>
    <sheetView topLeftCell="A64" workbookViewId="0">
      <selection activeCell="B29" sqref="B29:C71"/>
    </sheetView>
  </sheetViews>
  <sheetFormatPr defaultRowHeight="15" x14ac:dyDescent="0.25"/>
  <cols>
    <col min="1" max="1" width="31.140625" customWidth="1"/>
    <col min="2" max="4" width="18.140625" customWidth="1"/>
    <col min="5" max="5" width="36.42578125" customWidth="1"/>
  </cols>
  <sheetData>
    <row r="1" spans="1:14" x14ac:dyDescent="0.25">
      <c r="A1" s="37" t="s">
        <v>15</v>
      </c>
      <c r="B1" s="37"/>
      <c r="C1" s="37"/>
      <c r="D1" s="37"/>
      <c r="E1" s="37"/>
    </row>
    <row r="2" spans="1:14" x14ac:dyDescent="0.25">
      <c r="A2" s="37" t="s">
        <v>139</v>
      </c>
      <c r="B2" s="37"/>
      <c r="C2" s="37"/>
      <c r="D2" s="37"/>
      <c r="E2" s="37"/>
    </row>
    <row r="3" spans="1:14" x14ac:dyDescent="0.25">
      <c r="A3" s="37"/>
      <c r="B3" s="37"/>
      <c r="C3" s="37"/>
      <c r="D3" s="37"/>
      <c r="E3" s="37"/>
    </row>
    <row r="4" spans="1:14" x14ac:dyDescent="0.25">
      <c r="A4" s="38" t="s">
        <v>0</v>
      </c>
      <c r="B4" s="38"/>
      <c r="C4" s="38"/>
      <c r="D4" s="38"/>
      <c r="E4" s="38"/>
    </row>
    <row r="5" spans="1:14" x14ac:dyDescent="0.25">
      <c r="A5" s="37"/>
      <c r="B5" s="37"/>
      <c r="C5" s="37"/>
      <c r="D5" s="37"/>
      <c r="E5" s="37"/>
    </row>
    <row r="6" spans="1:14" ht="66.75" customHeight="1" x14ac:dyDescent="0.25">
      <c r="A6" s="43" t="s">
        <v>137</v>
      </c>
      <c r="B6" s="43"/>
      <c r="C6" s="43"/>
      <c r="D6" s="43"/>
      <c r="E6" s="43"/>
      <c r="G6" s="30"/>
      <c r="H6" s="30"/>
      <c r="I6" s="30"/>
      <c r="J6" s="30"/>
      <c r="K6" s="30"/>
      <c r="L6" s="30"/>
      <c r="M6" s="30"/>
      <c r="N6" s="30"/>
    </row>
    <row r="7" spans="1:14" x14ac:dyDescent="0.25">
      <c r="A7" s="31"/>
      <c r="B7" s="31"/>
      <c r="C7" s="31"/>
      <c r="D7" s="31"/>
      <c r="E7" s="31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" t="s">
        <v>0</v>
      </c>
      <c r="B8" s="1"/>
      <c r="C8" s="1"/>
      <c r="D8" s="1"/>
      <c r="E8" s="1"/>
      <c r="G8" s="31"/>
      <c r="H8" s="31"/>
      <c r="I8" s="31"/>
      <c r="J8" s="31"/>
      <c r="K8" s="31"/>
      <c r="L8" s="31"/>
      <c r="M8" s="31"/>
      <c r="N8" s="31"/>
    </row>
    <row r="9" spans="1:14" x14ac:dyDescent="0.25">
      <c r="A9" s="1"/>
      <c r="B9" s="1"/>
      <c r="C9" s="1"/>
      <c r="D9" s="1"/>
      <c r="E9" s="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" t="s">
        <v>1</v>
      </c>
      <c r="B10" s="40" t="s">
        <v>13</v>
      </c>
      <c r="C10" s="41"/>
      <c r="D10" s="41"/>
      <c r="E10" s="42"/>
      <c r="G10" s="31"/>
      <c r="H10" s="31"/>
      <c r="I10" s="31"/>
      <c r="J10" s="31"/>
      <c r="K10" s="31"/>
      <c r="L10" s="31"/>
      <c r="M10" s="31"/>
      <c r="N10" s="31"/>
    </row>
    <row r="11" spans="1:14" x14ac:dyDescent="0.25">
      <c r="A11" s="4">
        <v>713793.51</v>
      </c>
      <c r="B11" s="12">
        <v>3111</v>
      </c>
      <c r="C11" s="36" t="s">
        <v>14</v>
      </c>
      <c r="D11" s="36"/>
      <c r="E11" s="36"/>
    </row>
    <row r="12" spans="1:14" x14ac:dyDescent="0.25">
      <c r="A12" s="4">
        <v>5643.03</v>
      </c>
      <c r="B12" s="13">
        <v>3113</v>
      </c>
      <c r="C12" s="36" t="s">
        <v>140</v>
      </c>
      <c r="D12" s="36"/>
      <c r="E12" s="36"/>
    </row>
    <row r="13" spans="1:14" x14ac:dyDescent="0.25">
      <c r="A13" s="4">
        <v>115896</v>
      </c>
      <c r="B13" s="12">
        <v>3132</v>
      </c>
      <c r="C13" s="36" t="s">
        <v>3</v>
      </c>
      <c r="D13" s="36"/>
      <c r="E13" s="36"/>
    </row>
    <row r="14" spans="1:14" x14ac:dyDescent="0.25">
      <c r="A14" s="4">
        <v>19238.29</v>
      </c>
      <c r="B14" s="12">
        <v>3121</v>
      </c>
      <c r="C14" s="36" t="s">
        <v>5</v>
      </c>
      <c r="D14" s="36"/>
      <c r="E14" s="36"/>
    </row>
    <row r="15" spans="1:14" x14ac:dyDescent="0.25">
      <c r="A15" s="4">
        <v>9907.89</v>
      </c>
      <c r="B15" s="12">
        <v>3211</v>
      </c>
      <c r="C15" s="36" t="s">
        <v>4</v>
      </c>
      <c r="D15" s="36"/>
      <c r="E15" s="36"/>
    </row>
    <row r="16" spans="1:14" x14ac:dyDescent="0.25">
      <c r="A16" s="4">
        <v>26730.01</v>
      </c>
      <c r="B16" s="12">
        <v>3212</v>
      </c>
      <c r="C16" s="36" t="s">
        <v>17</v>
      </c>
      <c r="D16" s="36"/>
      <c r="E16" s="36"/>
    </row>
    <row r="17" spans="1:5" x14ac:dyDescent="0.25">
      <c r="A17" s="4">
        <v>1345</v>
      </c>
      <c r="B17" s="12">
        <v>3213</v>
      </c>
      <c r="C17" s="36" t="s">
        <v>110</v>
      </c>
      <c r="D17" s="36"/>
      <c r="E17" s="36"/>
    </row>
    <row r="18" spans="1:5" x14ac:dyDescent="0.25">
      <c r="A18" s="4">
        <v>50715</v>
      </c>
      <c r="B18" s="12">
        <v>3214</v>
      </c>
      <c r="C18" s="36" t="s">
        <v>6</v>
      </c>
      <c r="D18" s="36"/>
      <c r="E18" s="36"/>
    </row>
    <row r="19" spans="1:5" x14ac:dyDescent="0.25">
      <c r="A19" s="4">
        <v>2.42</v>
      </c>
      <c r="B19" s="12">
        <v>3239</v>
      </c>
      <c r="C19" s="36" t="s">
        <v>111</v>
      </c>
      <c r="D19" s="36"/>
      <c r="E19" s="36"/>
    </row>
    <row r="20" spans="1:5" x14ac:dyDescent="0.25">
      <c r="A20" s="4">
        <v>1426.8</v>
      </c>
      <c r="B20" s="12">
        <v>3291</v>
      </c>
      <c r="C20" s="36" t="s">
        <v>9</v>
      </c>
      <c r="D20" s="36"/>
      <c r="E20" s="36"/>
    </row>
    <row r="21" spans="1:5" x14ac:dyDescent="0.25">
      <c r="A21" s="4">
        <v>41.6</v>
      </c>
      <c r="B21" s="12">
        <v>3293</v>
      </c>
      <c r="C21" s="36" t="s">
        <v>112</v>
      </c>
      <c r="D21" s="36"/>
      <c r="E21" s="36"/>
    </row>
    <row r="22" spans="1:5" x14ac:dyDescent="0.25">
      <c r="A22" s="4">
        <v>1710.93</v>
      </c>
      <c r="B22" s="12">
        <v>3295</v>
      </c>
      <c r="C22" s="36" t="s">
        <v>10</v>
      </c>
      <c r="D22" s="36"/>
      <c r="E22" s="36"/>
    </row>
    <row r="23" spans="1:5" x14ac:dyDescent="0.25">
      <c r="A23" s="4">
        <v>5484.32</v>
      </c>
      <c r="B23" s="12">
        <v>3296</v>
      </c>
      <c r="C23" s="36" t="s">
        <v>113</v>
      </c>
      <c r="D23" s="36"/>
      <c r="E23" s="36"/>
    </row>
    <row r="24" spans="1:5" x14ac:dyDescent="0.25">
      <c r="A24" s="4">
        <v>6214.65</v>
      </c>
      <c r="B24" s="12">
        <v>3433</v>
      </c>
      <c r="C24" s="36" t="s">
        <v>114</v>
      </c>
      <c r="D24" s="36"/>
      <c r="E24" s="36"/>
    </row>
    <row r="25" spans="1:5" x14ac:dyDescent="0.25">
      <c r="A25" s="5">
        <f>SUM(A11:A24)</f>
        <v>958149.45000000019</v>
      </c>
      <c r="B25" s="35" t="s">
        <v>138</v>
      </c>
      <c r="C25" s="35"/>
      <c r="D25" s="35"/>
      <c r="E25" s="35"/>
    </row>
    <row r="28" spans="1:5" ht="30" customHeight="1" x14ac:dyDescent="0.25">
      <c r="A28" s="10" t="s">
        <v>23</v>
      </c>
      <c r="B28" s="10" t="s">
        <v>24</v>
      </c>
      <c r="C28" s="10" t="s">
        <v>25</v>
      </c>
      <c r="D28" s="11" t="s">
        <v>26</v>
      </c>
      <c r="E28" s="10" t="s">
        <v>2</v>
      </c>
    </row>
    <row r="29" spans="1:5" ht="67.5" x14ac:dyDescent="0.25">
      <c r="A29" s="6" t="s">
        <v>115</v>
      </c>
      <c r="B29" s="15" t="s">
        <v>108</v>
      </c>
      <c r="C29" s="15" t="s">
        <v>108</v>
      </c>
      <c r="D29" s="16">
        <v>844.44</v>
      </c>
      <c r="E29" s="14" t="s">
        <v>109</v>
      </c>
    </row>
    <row r="30" spans="1:5" ht="67.5" x14ac:dyDescent="0.25">
      <c r="A30" s="6" t="s">
        <v>116</v>
      </c>
      <c r="B30" s="15" t="s">
        <v>108</v>
      </c>
      <c r="C30" s="15" t="s">
        <v>108</v>
      </c>
      <c r="D30" s="16">
        <v>844.44</v>
      </c>
      <c r="E30" s="14" t="s">
        <v>109</v>
      </c>
    </row>
    <row r="31" spans="1:5" ht="67.5" x14ac:dyDescent="0.25">
      <c r="A31" s="6" t="s">
        <v>117</v>
      </c>
      <c r="B31" s="15" t="s">
        <v>108</v>
      </c>
      <c r="C31" s="15" t="s">
        <v>108</v>
      </c>
      <c r="D31" s="16">
        <v>30.43</v>
      </c>
      <c r="E31" s="14" t="s">
        <v>109</v>
      </c>
    </row>
    <row r="32" spans="1:5" ht="67.5" x14ac:dyDescent="0.25">
      <c r="A32" s="6" t="s">
        <v>118</v>
      </c>
      <c r="B32" s="15" t="s">
        <v>108</v>
      </c>
      <c r="C32" s="15" t="s">
        <v>108</v>
      </c>
      <c r="D32" s="16">
        <v>62.54</v>
      </c>
      <c r="E32" s="14" t="s">
        <v>109</v>
      </c>
    </row>
    <row r="33" spans="1:5" ht="67.5" x14ac:dyDescent="0.25">
      <c r="A33" s="6" t="s">
        <v>32</v>
      </c>
      <c r="B33" s="15" t="s">
        <v>108</v>
      </c>
      <c r="C33" s="15" t="s">
        <v>108</v>
      </c>
      <c r="D33" s="16">
        <v>138.71</v>
      </c>
      <c r="E33" s="14" t="s">
        <v>109</v>
      </c>
    </row>
    <row r="34" spans="1:5" ht="67.5" x14ac:dyDescent="0.25">
      <c r="A34" s="6" t="s">
        <v>119</v>
      </c>
      <c r="B34" s="15" t="s">
        <v>108</v>
      </c>
      <c r="C34" s="15" t="s">
        <v>108</v>
      </c>
      <c r="D34" s="16">
        <v>844.44</v>
      </c>
      <c r="E34" s="14" t="s">
        <v>109</v>
      </c>
    </row>
    <row r="35" spans="1:5" ht="67.5" x14ac:dyDescent="0.25">
      <c r="A35" s="6" t="s">
        <v>38</v>
      </c>
      <c r="B35" s="15" t="s">
        <v>108</v>
      </c>
      <c r="C35" s="15" t="s">
        <v>108</v>
      </c>
      <c r="D35" s="16">
        <v>69.349999999999994</v>
      </c>
      <c r="E35" s="14" t="s">
        <v>109</v>
      </c>
    </row>
    <row r="36" spans="1:5" ht="67.5" x14ac:dyDescent="0.25">
      <c r="A36" s="6" t="s">
        <v>120</v>
      </c>
      <c r="B36" s="15" t="s">
        <v>108</v>
      </c>
      <c r="C36" s="15" t="s">
        <v>108</v>
      </c>
      <c r="D36" s="16">
        <v>31.27</v>
      </c>
      <c r="E36" s="14" t="s">
        <v>109</v>
      </c>
    </row>
    <row r="37" spans="1:5" ht="67.5" x14ac:dyDescent="0.25">
      <c r="A37" s="6" t="s">
        <v>121</v>
      </c>
      <c r="B37" s="15" t="s">
        <v>108</v>
      </c>
      <c r="C37" s="15" t="s">
        <v>108</v>
      </c>
      <c r="D37" s="16">
        <v>83.4</v>
      </c>
      <c r="E37" s="14" t="s">
        <v>109</v>
      </c>
    </row>
    <row r="38" spans="1:5" ht="67.5" x14ac:dyDescent="0.25">
      <c r="A38" s="6" t="s">
        <v>43</v>
      </c>
      <c r="B38" s="15" t="s">
        <v>108</v>
      </c>
      <c r="C38" s="15" t="s">
        <v>108</v>
      </c>
      <c r="D38" s="16">
        <v>69.349999999999994</v>
      </c>
      <c r="E38" s="14" t="s">
        <v>109</v>
      </c>
    </row>
    <row r="39" spans="1:5" ht="67.5" x14ac:dyDescent="0.25">
      <c r="A39" s="6" t="s">
        <v>45</v>
      </c>
      <c r="B39" s="15" t="s">
        <v>108</v>
      </c>
      <c r="C39" s="15" t="s">
        <v>108</v>
      </c>
      <c r="D39" s="16">
        <v>69.349999999999994</v>
      </c>
      <c r="E39" s="14" t="s">
        <v>109</v>
      </c>
    </row>
    <row r="40" spans="1:5" ht="67.5" x14ac:dyDescent="0.25">
      <c r="A40" s="6" t="s">
        <v>122</v>
      </c>
      <c r="B40" s="15" t="s">
        <v>108</v>
      </c>
      <c r="C40" s="15" t="s">
        <v>108</v>
      </c>
      <c r="D40" s="16">
        <v>69.349999999999994</v>
      </c>
      <c r="E40" s="14" t="s">
        <v>109</v>
      </c>
    </row>
    <row r="41" spans="1:5" ht="67.5" x14ac:dyDescent="0.25">
      <c r="A41" s="6" t="s">
        <v>48</v>
      </c>
      <c r="B41" s="15" t="s">
        <v>108</v>
      </c>
      <c r="C41" s="15" t="s">
        <v>108</v>
      </c>
      <c r="D41" s="16">
        <v>72.63</v>
      </c>
      <c r="E41" s="14" t="s">
        <v>109</v>
      </c>
    </row>
    <row r="42" spans="1:5" ht="67.5" x14ac:dyDescent="0.25">
      <c r="A42" s="6" t="s">
        <v>49</v>
      </c>
      <c r="B42" s="15" t="s">
        <v>108</v>
      </c>
      <c r="C42" s="15" t="s">
        <v>108</v>
      </c>
      <c r="D42" s="16">
        <v>72.63</v>
      </c>
      <c r="E42" s="14" t="s">
        <v>109</v>
      </c>
    </row>
    <row r="43" spans="1:5" ht="67.5" x14ac:dyDescent="0.25">
      <c r="A43" s="6" t="s">
        <v>53</v>
      </c>
      <c r="B43" s="15" t="s">
        <v>108</v>
      </c>
      <c r="C43" s="15" t="s">
        <v>108</v>
      </c>
      <c r="D43" s="16">
        <v>99.08</v>
      </c>
      <c r="E43" s="14" t="s">
        <v>109</v>
      </c>
    </row>
    <row r="44" spans="1:5" ht="67.5" x14ac:dyDescent="0.25">
      <c r="A44" s="6" t="s">
        <v>123</v>
      </c>
      <c r="B44" s="15" t="s">
        <v>108</v>
      </c>
      <c r="C44" s="15" t="s">
        <v>108</v>
      </c>
      <c r="D44" s="16">
        <v>31.27</v>
      </c>
      <c r="E44" s="14" t="s">
        <v>109</v>
      </c>
    </row>
    <row r="45" spans="1:5" ht="67.5" x14ac:dyDescent="0.25">
      <c r="A45" s="6" t="s">
        <v>124</v>
      </c>
      <c r="B45" s="15" t="s">
        <v>108</v>
      </c>
      <c r="C45" s="15" t="s">
        <v>108</v>
      </c>
      <c r="D45" s="16">
        <v>89.58</v>
      </c>
      <c r="E45" s="14" t="s">
        <v>109</v>
      </c>
    </row>
    <row r="46" spans="1:5" ht="67.5" x14ac:dyDescent="0.25">
      <c r="A46" s="6" t="s">
        <v>125</v>
      </c>
      <c r="B46" s="15" t="s">
        <v>108</v>
      </c>
      <c r="C46" s="15" t="s">
        <v>108</v>
      </c>
      <c r="D46" s="16">
        <v>62.54</v>
      </c>
      <c r="E46" s="14" t="s">
        <v>109</v>
      </c>
    </row>
    <row r="47" spans="1:5" ht="67.5" x14ac:dyDescent="0.25">
      <c r="A47" s="6" t="s">
        <v>60</v>
      </c>
      <c r="B47" s="15" t="s">
        <v>108</v>
      </c>
      <c r="C47" s="15" t="s">
        <v>108</v>
      </c>
      <c r="D47" s="16">
        <v>72.63</v>
      </c>
      <c r="E47" s="14" t="s">
        <v>109</v>
      </c>
    </row>
    <row r="48" spans="1:5" ht="67.5" x14ac:dyDescent="0.25">
      <c r="A48" s="6" t="s">
        <v>61</v>
      </c>
      <c r="B48" s="15" t="s">
        <v>108</v>
      </c>
      <c r="C48" s="15" t="s">
        <v>108</v>
      </c>
      <c r="D48" s="16">
        <v>99.08</v>
      </c>
      <c r="E48" s="14" t="s">
        <v>109</v>
      </c>
    </row>
    <row r="49" spans="1:5" ht="67.5" x14ac:dyDescent="0.25">
      <c r="A49" s="6" t="s">
        <v>68</v>
      </c>
      <c r="B49" s="15" t="s">
        <v>108</v>
      </c>
      <c r="C49" s="15" t="s">
        <v>108</v>
      </c>
      <c r="D49" s="16">
        <v>69.349999999999994</v>
      </c>
      <c r="E49" s="14" t="s">
        <v>109</v>
      </c>
    </row>
    <row r="50" spans="1:5" ht="67.5" x14ac:dyDescent="0.25">
      <c r="A50" s="6" t="s">
        <v>126</v>
      </c>
      <c r="B50" s="15" t="s">
        <v>108</v>
      </c>
      <c r="C50" s="15" t="s">
        <v>108</v>
      </c>
      <c r="D50" s="16">
        <v>844.44</v>
      </c>
      <c r="E50" s="14" t="s">
        <v>109</v>
      </c>
    </row>
    <row r="51" spans="1:5" ht="67.5" x14ac:dyDescent="0.25">
      <c r="A51" s="6" t="s">
        <v>69</v>
      </c>
      <c r="B51" s="15" t="s">
        <v>108</v>
      </c>
      <c r="C51" s="15" t="s">
        <v>108</v>
      </c>
      <c r="D51" s="16">
        <v>103.75</v>
      </c>
      <c r="E51" s="14" t="s">
        <v>109</v>
      </c>
    </row>
    <row r="52" spans="1:5" ht="67.5" x14ac:dyDescent="0.25">
      <c r="A52" s="6" t="s">
        <v>75</v>
      </c>
      <c r="B52" s="15" t="s">
        <v>108</v>
      </c>
      <c r="C52" s="15" t="s">
        <v>108</v>
      </c>
      <c r="D52" s="16">
        <v>1478.13</v>
      </c>
      <c r="E52" s="14" t="s">
        <v>109</v>
      </c>
    </row>
    <row r="53" spans="1:5" ht="67.5" x14ac:dyDescent="0.25">
      <c r="A53" s="6" t="s">
        <v>79</v>
      </c>
      <c r="B53" s="15" t="s">
        <v>108</v>
      </c>
      <c r="C53" s="15" t="s">
        <v>108</v>
      </c>
      <c r="D53" s="16">
        <v>72.63</v>
      </c>
      <c r="E53" s="14" t="s">
        <v>109</v>
      </c>
    </row>
    <row r="54" spans="1:5" ht="67.5" x14ac:dyDescent="0.25">
      <c r="A54" s="6" t="s">
        <v>127</v>
      </c>
      <c r="B54" s="15" t="s">
        <v>108</v>
      </c>
      <c r="C54" s="15" t="s">
        <v>108</v>
      </c>
      <c r="D54" s="16">
        <v>392.72</v>
      </c>
      <c r="E54" s="14" t="s">
        <v>109</v>
      </c>
    </row>
    <row r="55" spans="1:5" ht="67.5" x14ac:dyDescent="0.25">
      <c r="A55" s="6" t="s">
        <v>83</v>
      </c>
      <c r="B55" s="15" t="s">
        <v>108</v>
      </c>
      <c r="C55" s="15" t="s">
        <v>108</v>
      </c>
      <c r="D55" s="16">
        <v>69.349999999999994</v>
      </c>
      <c r="E55" s="14" t="s">
        <v>109</v>
      </c>
    </row>
    <row r="56" spans="1:5" ht="67.5" x14ac:dyDescent="0.25">
      <c r="A56" s="6" t="s">
        <v>128</v>
      </c>
      <c r="B56" s="15" t="s">
        <v>108</v>
      </c>
      <c r="C56" s="15" t="s">
        <v>108</v>
      </c>
      <c r="D56" s="16">
        <v>844.44</v>
      </c>
      <c r="E56" s="14" t="s">
        <v>109</v>
      </c>
    </row>
    <row r="57" spans="1:5" ht="67.5" x14ac:dyDescent="0.25">
      <c r="A57" s="6" t="s">
        <v>84</v>
      </c>
      <c r="B57" s="15" t="s">
        <v>108</v>
      </c>
      <c r="C57" s="15" t="s">
        <v>108</v>
      </c>
      <c r="D57" s="16">
        <v>72.63</v>
      </c>
      <c r="E57" s="14" t="s">
        <v>109</v>
      </c>
    </row>
    <row r="58" spans="1:5" ht="67.5" x14ac:dyDescent="0.25">
      <c r="A58" s="6" t="s">
        <v>86</v>
      </c>
      <c r="B58" s="15" t="s">
        <v>108</v>
      </c>
      <c r="C58" s="15" t="s">
        <v>108</v>
      </c>
      <c r="D58" s="16">
        <v>69.349999999999994</v>
      </c>
      <c r="E58" s="14" t="s">
        <v>109</v>
      </c>
    </row>
    <row r="59" spans="1:5" ht="67.5" x14ac:dyDescent="0.25">
      <c r="A59" s="6" t="s">
        <v>129</v>
      </c>
      <c r="B59" s="15" t="s">
        <v>108</v>
      </c>
      <c r="C59" s="15" t="s">
        <v>108</v>
      </c>
      <c r="D59" s="16">
        <v>93.81</v>
      </c>
      <c r="E59" s="14" t="s">
        <v>109</v>
      </c>
    </row>
    <row r="60" spans="1:5" ht="67.5" x14ac:dyDescent="0.25">
      <c r="A60" s="6" t="s">
        <v>130</v>
      </c>
      <c r="B60" s="15" t="s">
        <v>108</v>
      </c>
      <c r="C60" s="15" t="s">
        <v>108</v>
      </c>
      <c r="D60" s="16">
        <v>69.349999999999994</v>
      </c>
      <c r="E60" s="14" t="s">
        <v>109</v>
      </c>
    </row>
    <row r="61" spans="1:5" ht="67.5" x14ac:dyDescent="0.25">
      <c r="A61" s="6" t="s">
        <v>131</v>
      </c>
      <c r="B61" s="15" t="s">
        <v>108</v>
      </c>
      <c r="C61" s="15" t="s">
        <v>108</v>
      </c>
      <c r="D61" s="16">
        <v>31.27</v>
      </c>
      <c r="E61" s="14" t="s">
        <v>109</v>
      </c>
    </row>
    <row r="62" spans="1:5" ht="67.5" x14ac:dyDescent="0.25">
      <c r="A62" s="6" t="s">
        <v>90</v>
      </c>
      <c r="B62" s="15" t="s">
        <v>108</v>
      </c>
      <c r="C62" s="15" t="s">
        <v>108</v>
      </c>
      <c r="D62" s="16">
        <v>72.63</v>
      </c>
      <c r="E62" s="14" t="s">
        <v>109</v>
      </c>
    </row>
    <row r="63" spans="1:5" ht="67.5" x14ac:dyDescent="0.25">
      <c r="A63" s="6" t="s">
        <v>132</v>
      </c>
      <c r="B63" s="15" t="s">
        <v>108</v>
      </c>
      <c r="C63" s="15" t="s">
        <v>108</v>
      </c>
      <c r="D63" s="16">
        <v>69.349999999999994</v>
      </c>
      <c r="E63" s="14" t="s">
        <v>109</v>
      </c>
    </row>
    <row r="64" spans="1:5" ht="67.5" x14ac:dyDescent="0.25">
      <c r="A64" s="6" t="s">
        <v>93</v>
      </c>
      <c r="B64" s="15" t="s">
        <v>108</v>
      </c>
      <c r="C64" s="15" t="s">
        <v>108</v>
      </c>
      <c r="D64" s="16">
        <v>69.349999999999994</v>
      </c>
      <c r="E64" s="14" t="s">
        <v>109</v>
      </c>
    </row>
    <row r="65" spans="1:5" ht="67.5" x14ac:dyDescent="0.25">
      <c r="A65" s="6" t="s">
        <v>133</v>
      </c>
      <c r="B65" s="15" t="s">
        <v>108</v>
      </c>
      <c r="C65" s="15" t="s">
        <v>108</v>
      </c>
      <c r="D65" s="16">
        <v>93.81</v>
      </c>
      <c r="E65" s="14" t="s">
        <v>109</v>
      </c>
    </row>
    <row r="66" spans="1:5" ht="67.5" x14ac:dyDescent="0.25">
      <c r="A66" s="6" t="s">
        <v>95</v>
      </c>
      <c r="B66" s="15" t="s">
        <v>108</v>
      </c>
      <c r="C66" s="15" t="s">
        <v>108</v>
      </c>
      <c r="D66" s="16">
        <v>69.349999999999994</v>
      </c>
      <c r="E66" s="14" t="s">
        <v>109</v>
      </c>
    </row>
    <row r="67" spans="1:5" ht="67.5" x14ac:dyDescent="0.25">
      <c r="A67" s="6" t="s">
        <v>97</v>
      </c>
      <c r="B67" s="15" t="s">
        <v>108</v>
      </c>
      <c r="C67" s="15" t="s">
        <v>108</v>
      </c>
      <c r="D67" s="16">
        <v>69.349999999999994</v>
      </c>
      <c r="E67" s="14" t="s">
        <v>109</v>
      </c>
    </row>
    <row r="68" spans="1:5" ht="67.5" x14ac:dyDescent="0.25">
      <c r="A68" s="6" t="s">
        <v>134</v>
      </c>
      <c r="B68" s="15" t="s">
        <v>108</v>
      </c>
      <c r="C68" s="15" t="s">
        <v>108</v>
      </c>
      <c r="D68" s="16">
        <v>844.44</v>
      </c>
      <c r="E68" s="14" t="s">
        <v>109</v>
      </c>
    </row>
    <row r="69" spans="1:5" ht="67.5" x14ac:dyDescent="0.25">
      <c r="A69" s="6" t="s">
        <v>135</v>
      </c>
      <c r="B69" s="15" t="s">
        <v>108</v>
      </c>
      <c r="C69" s="15" t="s">
        <v>108</v>
      </c>
      <c r="D69" s="16">
        <v>844.44</v>
      </c>
      <c r="E69" s="14" t="s">
        <v>109</v>
      </c>
    </row>
    <row r="70" spans="1:5" ht="67.5" x14ac:dyDescent="0.25">
      <c r="A70" s="6" t="s">
        <v>102</v>
      </c>
      <c r="B70" s="15" t="s">
        <v>108</v>
      </c>
      <c r="C70" s="15" t="s">
        <v>108</v>
      </c>
      <c r="D70" s="16">
        <v>103.75</v>
      </c>
      <c r="E70" s="14" t="s">
        <v>109</v>
      </c>
    </row>
    <row r="71" spans="1:5" ht="67.5" x14ac:dyDescent="0.25">
      <c r="A71" s="6" t="s">
        <v>105</v>
      </c>
      <c r="B71" s="15" t="s">
        <v>108</v>
      </c>
      <c r="C71" s="15" t="s">
        <v>108</v>
      </c>
      <c r="D71" s="16">
        <v>69.349999999999994</v>
      </c>
      <c r="E71" s="14" t="s">
        <v>109</v>
      </c>
    </row>
    <row r="72" spans="1:5" x14ac:dyDescent="0.25">
      <c r="A72" s="24" t="s">
        <v>136</v>
      </c>
      <c r="B72" s="24"/>
      <c r="C72" s="24"/>
      <c r="D72" s="9">
        <f>SUM(D29:D71)</f>
        <v>10273.550000000005</v>
      </c>
      <c r="E72" s="8"/>
    </row>
  </sheetData>
  <mergeCells count="29">
    <mergeCell ref="C12:E12"/>
    <mergeCell ref="G6:N6"/>
    <mergeCell ref="G7:N7"/>
    <mergeCell ref="G8:N8"/>
    <mergeCell ref="G9:N9"/>
    <mergeCell ref="G10:N10"/>
    <mergeCell ref="A7:E7"/>
    <mergeCell ref="C11:E11"/>
    <mergeCell ref="B10:E10"/>
    <mergeCell ref="A6:E6"/>
    <mergeCell ref="A1:E1"/>
    <mergeCell ref="A2:E2"/>
    <mergeCell ref="A3:E3"/>
    <mergeCell ref="A4:E4"/>
    <mergeCell ref="A5:E5"/>
    <mergeCell ref="C16:E16"/>
    <mergeCell ref="C18:E18"/>
    <mergeCell ref="C19:E19"/>
    <mergeCell ref="C17:E17"/>
    <mergeCell ref="C13:E13"/>
    <mergeCell ref="C14:E14"/>
    <mergeCell ref="C15:E15"/>
    <mergeCell ref="A72:C72"/>
    <mergeCell ref="C23:E23"/>
    <mergeCell ref="C24:E24"/>
    <mergeCell ref="B25:E25"/>
    <mergeCell ref="C20:E20"/>
    <mergeCell ref="C22:E22"/>
    <mergeCell ref="C21:E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F522E-F356-447B-8E43-AB37223A1983}">
  <dimension ref="A1:N46"/>
  <sheetViews>
    <sheetView tabSelected="1" topLeftCell="A10" workbookViewId="0">
      <selection activeCell="D25" sqref="D25"/>
    </sheetView>
  </sheetViews>
  <sheetFormatPr defaultRowHeight="15" x14ac:dyDescent="0.25"/>
  <cols>
    <col min="1" max="1" width="31.140625" customWidth="1"/>
    <col min="2" max="4" width="18.140625" customWidth="1"/>
    <col min="5" max="5" width="36.42578125" customWidth="1"/>
  </cols>
  <sheetData>
    <row r="1" spans="1:14" x14ac:dyDescent="0.25">
      <c r="A1" s="37" t="s">
        <v>15</v>
      </c>
      <c r="B1" s="37"/>
      <c r="C1" s="37"/>
      <c r="D1" s="37"/>
      <c r="E1" s="37"/>
    </row>
    <row r="2" spans="1:14" x14ac:dyDescent="0.25">
      <c r="A2" s="37" t="s">
        <v>141</v>
      </c>
      <c r="B2" s="37"/>
      <c r="C2" s="37"/>
      <c r="D2" s="37"/>
      <c r="E2" s="37"/>
    </row>
    <row r="3" spans="1:14" x14ac:dyDescent="0.25">
      <c r="A3" s="37"/>
      <c r="B3" s="37"/>
      <c r="C3" s="37"/>
      <c r="D3" s="37"/>
      <c r="E3" s="37"/>
    </row>
    <row r="4" spans="1:14" x14ac:dyDescent="0.25">
      <c r="A4" s="38" t="s">
        <v>0</v>
      </c>
      <c r="B4" s="38"/>
      <c r="C4" s="38"/>
      <c r="D4" s="38"/>
      <c r="E4" s="38"/>
    </row>
    <row r="5" spans="1:14" x14ac:dyDescent="0.25">
      <c r="A5" s="37"/>
      <c r="B5" s="37"/>
      <c r="C5" s="37"/>
      <c r="D5" s="37"/>
      <c r="E5" s="37"/>
    </row>
    <row r="6" spans="1:14" ht="66.75" customHeight="1" x14ac:dyDescent="0.25">
      <c r="A6" s="43" t="s">
        <v>137</v>
      </c>
      <c r="B6" s="43"/>
      <c r="C6" s="43"/>
      <c r="D6" s="43"/>
      <c r="E6" s="43"/>
      <c r="G6" s="30"/>
      <c r="H6" s="30"/>
      <c r="I6" s="30"/>
      <c r="J6" s="30"/>
      <c r="K6" s="30"/>
      <c r="L6" s="30"/>
      <c r="M6" s="30"/>
      <c r="N6" s="30"/>
    </row>
    <row r="7" spans="1:14" x14ac:dyDescent="0.25">
      <c r="A7" s="31"/>
      <c r="B7" s="31"/>
      <c r="C7" s="31"/>
      <c r="D7" s="31"/>
      <c r="E7" s="31"/>
      <c r="G7" s="23"/>
      <c r="H7" s="23"/>
      <c r="I7" s="23"/>
      <c r="J7" s="23"/>
      <c r="K7" s="23"/>
      <c r="L7" s="23"/>
      <c r="M7" s="23"/>
      <c r="N7" s="23"/>
    </row>
    <row r="8" spans="1:14" x14ac:dyDescent="0.25">
      <c r="A8" s="2" t="s">
        <v>0</v>
      </c>
      <c r="B8" s="1"/>
      <c r="C8" s="1"/>
      <c r="D8" s="1"/>
      <c r="E8" s="1"/>
      <c r="G8" s="31"/>
      <c r="H8" s="31"/>
      <c r="I8" s="31"/>
      <c r="J8" s="31"/>
      <c r="K8" s="31"/>
      <c r="L8" s="31"/>
      <c r="M8" s="31"/>
      <c r="N8" s="31"/>
    </row>
    <row r="9" spans="1:14" x14ac:dyDescent="0.25">
      <c r="A9" s="1"/>
      <c r="B9" s="1"/>
      <c r="C9" s="1"/>
      <c r="D9" s="1"/>
      <c r="E9" s="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" t="s">
        <v>1</v>
      </c>
      <c r="B10" s="40" t="s">
        <v>13</v>
      </c>
      <c r="C10" s="41"/>
      <c r="D10" s="41"/>
      <c r="E10" s="42"/>
      <c r="G10" s="31"/>
      <c r="H10" s="31"/>
      <c r="I10" s="31"/>
      <c r="J10" s="31"/>
      <c r="K10" s="31"/>
      <c r="L10" s="31"/>
      <c r="M10" s="31"/>
      <c r="N10" s="31"/>
    </row>
    <row r="11" spans="1:14" x14ac:dyDescent="0.25">
      <c r="A11" s="4">
        <f>702283.28-A12</f>
        <v>700466.26</v>
      </c>
      <c r="B11" s="18">
        <v>3111</v>
      </c>
      <c r="C11" s="36" t="s">
        <v>14</v>
      </c>
      <c r="D11" s="36"/>
      <c r="E11" s="36"/>
    </row>
    <row r="12" spans="1:14" x14ac:dyDescent="0.25">
      <c r="A12" s="4">
        <v>1817.02</v>
      </c>
      <c r="B12" s="18">
        <v>3113</v>
      </c>
      <c r="C12" s="36" t="s">
        <v>140</v>
      </c>
      <c r="D12" s="36"/>
      <c r="E12" s="36"/>
    </row>
    <row r="13" spans="1:14" x14ac:dyDescent="0.25">
      <c r="A13" s="4">
        <v>112183.78</v>
      </c>
      <c r="B13" s="18">
        <v>3132</v>
      </c>
      <c r="C13" s="36" t="s">
        <v>3</v>
      </c>
      <c r="D13" s="36"/>
      <c r="E13" s="36"/>
    </row>
    <row r="14" spans="1:14" x14ac:dyDescent="0.25">
      <c r="A14" s="4">
        <v>55613.5</v>
      </c>
      <c r="B14" s="18">
        <v>3121</v>
      </c>
      <c r="C14" s="36" t="s">
        <v>5</v>
      </c>
      <c r="D14" s="36"/>
      <c r="E14" s="36"/>
    </row>
    <row r="15" spans="1:14" x14ac:dyDescent="0.25">
      <c r="A15" s="4">
        <v>14562.11</v>
      </c>
      <c r="B15" s="18">
        <v>3211</v>
      </c>
      <c r="C15" s="36" t="s">
        <v>4</v>
      </c>
      <c r="D15" s="36"/>
      <c r="E15" s="36"/>
    </row>
    <row r="16" spans="1:14" x14ac:dyDescent="0.25">
      <c r="A16" s="4">
        <v>27209.63</v>
      </c>
      <c r="B16" s="18">
        <v>3212</v>
      </c>
      <c r="C16" s="36" t="s">
        <v>17</v>
      </c>
      <c r="D16" s="36"/>
      <c r="E16" s="36"/>
    </row>
    <row r="17" spans="1:5" x14ac:dyDescent="0.25">
      <c r="A17" s="4">
        <v>90</v>
      </c>
      <c r="B17" s="18">
        <v>3213</v>
      </c>
      <c r="C17" s="36" t="s">
        <v>110</v>
      </c>
      <c r="D17" s="36"/>
      <c r="E17" s="36"/>
    </row>
    <row r="18" spans="1:5" x14ac:dyDescent="0.25">
      <c r="A18" s="4">
        <v>53243</v>
      </c>
      <c r="B18" s="18">
        <v>3214</v>
      </c>
      <c r="C18" s="36" t="s">
        <v>6</v>
      </c>
      <c r="D18" s="36"/>
      <c r="E18" s="36"/>
    </row>
    <row r="19" spans="1:5" x14ac:dyDescent="0.25">
      <c r="A19" s="4">
        <v>13.19</v>
      </c>
      <c r="B19" s="18">
        <v>3224</v>
      </c>
      <c r="C19" s="36" t="s">
        <v>143</v>
      </c>
      <c r="D19" s="36"/>
      <c r="E19" s="36"/>
    </row>
    <row r="20" spans="1:5" x14ac:dyDescent="0.25">
      <c r="A20" s="4">
        <v>104</v>
      </c>
      <c r="B20" s="21">
        <v>3237</v>
      </c>
      <c r="C20" s="36" t="s">
        <v>153</v>
      </c>
      <c r="D20" s="36"/>
      <c r="E20" s="36"/>
    </row>
    <row r="21" spans="1:5" x14ac:dyDescent="0.25">
      <c r="A21" s="4">
        <v>1426.8</v>
      </c>
      <c r="B21" s="18">
        <v>3291</v>
      </c>
      <c r="C21" s="36" t="s">
        <v>9</v>
      </c>
      <c r="D21" s="36"/>
      <c r="E21" s="36"/>
    </row>
    <row r="22" spans="1:5" x14ac:dyDescent="0.25">
      <c r="A22" s="4">
        <v>35</v>
      </c>
      <c r="B22" s="18">
        <v>3293</v>
      </c>
      <c r="C22" s="36" t="s">
        <v>112</v>
      </c>
      <c r="D22" s="36"/>
      <c r="E22" s="36"/>
    </row>
    <row r="23" spans="1:5" x14ac:dyDescent="0.25">
      <c r="A23" s="4">
        <v>1344</v>
      </c>
      <c r="B23" s="18">
        <v>3295</v>
      </c>
      <c r="C23" s="36" t="s">
        <v>10</v>
      </c>
      <c r="D23" s="36"/>
      <c r="E23" s="36"/>
    </row>
    <row r="24" spans="1:5" x14ac:dyDescent="0.25">
      <c r="A24" s="5">
        <f>SUM(A11:A23)</f>
        <v>968108.29</v>
      </c>
      <c r="B24" s="35" t="s">
        <v>142</v>
      </c>
      <c r="C24" s="35"/>
      <c r="D24" s="35"/>
      <c r="E24" s="35"/>
    </row>
    <row r="27" spans="1:5" ht="30" customHeight="1" x14ac:dyDescent="0.25">
      <c r="A27" s="19" t="s">
        <v>23</v>
      </c>
      <c r="B27" s="19" t="s">
        <v>24</v>
      </c>
      <c r="C27" s="19" t="s">
        <v>25</v>
      </c>
      <c r="D27" s="20" t="s">
        <v>26</v>
      </c>
      <c r="E27" s="19" t="s">
        <v>2</v>
      </c>
    </row>
    <row r="28" spans="1:5" ht="67.5" x14ac:dyDescent="0.25">
      <c r="A28" s="6" t="s">
        <v>29</v>
      </c>
      <c r="B28" s="15" t="s">
        <v>108</v>
      </c>
      <c r="C28" s="15" t="s">
        <v>108</v>
      </c>
      <c r="D28" s="22">
        <v>93.33</v>
      </c>
      <c r="E28" s="14" t="s">
        <v>109</v>
      </c>
    </row>
    <row r="29" spans="1:5" ht="67.5" x14ac:dyDescent="0.25">
      <c r="A29" s="6" t="s">
        <v>30</v>
      </c>
      <c r="B29" s="15" t="s">
        <v>108</v>
      </c>
      <c r="C29" s="15" t="s">
        <v>108</v>
      </c>
      <c r="D29" s="22">
        <v>970.38</v>
      </c>
      <c r="E29" s="14" t="s">
        <v>109</v>
      </c>
    </row>
    <row r="30" spans="1:5" ht="67.5" x14ac:dyDescent="0.25">
      <c r="A30" s="6" t="s">
        <v>144</v>
      </c>
      <c r="B30" s="15" t="s">
        <v>108</v>
      </c>
      <c r="C30" s="15" t="s">
        <v>108</v>
      </c>
      <c r="D30" s="22">
        <v>420</v>
      </c>
      <c r="E30" s="14" t="s">
        <v>109</v>
      </c>
    </row>
    <row r="31" spans="1:5" ht="67.5" x14ac:dyDescent="0.25">
      <c r="A31" s="6" t="s">
        <v>145</v>
      </c>
      <c r="B31" s="15" t="s">
        <v>108</v>
      </c>
      <c r="C31" s="15" t="s">
        <v>108</v>
      </c>
      <c r="D31" s="22">
        <v>326.67</v>
      </c>
      <c r="E31" s="14" t="s">
        <v>109</v>
      </c>
    </row>
    <row r="32" spans="1:5" ht="67.5" x14ac:dyDescent="0.25">
      <c r="A32" s="6" t="s">
        <v>146</v>
      </c>
      <c r="B32" s="15" t="s">
        <v>108</v>
      </c>
      <c r="C32" s="15" t="s">
        <v>108</v>
      </c>
      <c r="D32" s="22">
        <v>1616.94</v>
      </c>
      <c r="E32" s="14" t="s">
        <v>109</v>
      </c>
    </row>
    <row r="33" spans="1:5" ht="67.5" x14ac:dyDescent="0.25">
      <c r="A33" s="6" t="s">
        <v>147</v>
      </c>
      <c r="B33" s="15" t="s">
        <v>108</v>
      </c>
      <c r="C33" s="15" t="s">
        <v>108</v>
      </c>
      <c r="D33" s="22">
        <v>293.10000000000002</v>
      </c>
      <c r="E33" s="14" t="s">
        <v>109</v>
      </c>
    </row>
    <row r="34" spans="1:5" ht="67.5" x14ac:dyDescent="0.25">
      <c r="A34" s="6" t="s">
        <v>63</v>
      </c>
      <c r="B34" s="15" t="s">
        <v>108</v>
      </c>
      <c r="C34" s="15" t="s">
        <v>108</v>
      </c>
      <c r="D34" s="22">
        <v>732.92</v>
      </c>
      <c r="E34" s="14" t="s">
        <v>109</v>
      </c>
    </row>
    <row r="35" spans="1:5" ht="67.5" x14ac:dyDescent="0.25">
      <c r="A35" s="6" t="s">
        <v>148</v>
      </c>
      <c r="B35" s="15" t="s">
        <v>108</v>
      </c>
      <c r="C35" s="15" t="s">
        <v>108</v>
      </c>
      <c r="D35" s="22">
        <v>373.33</v>
      </c>
      <c r="E35" s="14" t="s">
        <v>109</v>
      </c>
    </row>
    <row r="36" spans="1:5" ht="67.5" x14ac:dyDescent="0.25">
      <c r="A36" s="6" t="s">
        <v>149</v>
      </c>
      <c r="B36" s="15" t="s">
        <v>108</v>
      </c>
      <c r="C36" s="15" t="s">
        <v>108</v>
      </c>
      <c r="D36" s="22">
        <v>72.959999999999994</v>
      </c>
      <c r="E36" s="14" t="s">
        <v>109</v>
      </c>
    </row>
    <row r="37" spans="1:5" ht="67.5" x14ac:dyDescent="0.25">
      <c r="A37" s="6" t="s">
        <v>74</v>
      </c>
      <c r="B37" s="15" t="s">
        <v>108</v>
      </c>
      <c r="C37" s="15" t="s">
        <v>108</v>
      </c>
      <c r="D37" s="22">
        <v>1358.07</v>
      </c>
      <c r="E37" s="14" t="s">
        <v>109</v>
      </c>
    </row>
    <row r="38" spans="1:5" ht="67.5" x14ac:dyDescent="0.25">
      <c r="A38" s="6" t="s">
        <v>75</v>
      </c>
      <c r="B38" s="15" t="s">
        <v>108</v>
      </c>
      <c r="C38" s="15" t="s">
        <v>108</v>
      </c>
      <c r="D38" s="22">
        <v>1478.13</v>
      </c>
      <c r="E38" s="14" t="s">
        <v>109</v>
      </c>
    </row>
    <row r="39" spans="1:5" ht="67.5" x14ac:dyDescent="0.25">
      <c r="A39" s="6" t="s">
        <v>77</v>
      </c>
      <c r="B39" s="15" t="s">
        <v>108</v>
      </c>
      <c r="C39" s="15" t="s">
        <v>108</v>
      </c>
      <c r="D39" s="22">
        <v>2966.38</v>
      </c>
      <c r="E39" s="14" t="s">
        <v>109</v>
      </c>
    </row>
    <row r="40" spans="1:5" ht="67.5" x14ac:dyDescent="0.25">
      <c r="A40" s="6" t="s">
        <v>150</v>
      </c>
      <c r="B40" s="15" t="s">
        <v>108</v>
      </c>
      <c r="C40" s="15" t="s">
        <v>108</v>
      </c>
      <c r="D40" s="22">
        <v>355.72</v>
      </c>
      <c r="E40" s="14" t="s">
        <v>109</v>
      </c>
    </row>
    <row r="41" spans="1:5" ht="67.5" x14ac:dyDescent="0.25">
      <c r="A41" s="6" t="s">
        <v>81</v>
      </c>
      <c r="B41" s="15" t="s">
        <v>108</v>
      </c>
      <c r="C41" s="15" t="s">
        <v>108</v>
      </c>
      <c r="D41" s="22">
        <v>373.33</v>
      </c>
      <c r="E41" s="14" t="s">
        <v>109</v>
      </c>
    </row>
    <row r="42" spans="1:5" ht="67.5" x14ac:dyDescent="0.25">
      <c r="A42" s="6" t="s">
        <v>151</v>
      </c>
      <c r="B42" s="15" t="s">
        <v>108</v>
      </c>
      <c r="C42" s="15" t="s">
        <v>108</v>
      </c>
      <c r="D42" s="22">
        <v>1681.97</v>
      </c>
      <c r="E42" s="14" t="s">
        <v>109</v>
      </c>
    </row>
    <row r="43" spans="1:5" ht="67.5" x14ac:dyDescent="0.25">
      <c r="A43" s="6" t="s">
        <v>152</v>
      </c>
      <c r="B43" s="15" t="s">
        <v>108</v>
      </c>
      <c r="C43" s="15" t="s">
        <v>108</v>
      </c>
      <c r="D43" s="22">
        <v>420</v>
      </c>
      <c r="E43" s="14" t="s">
        <v>109</v>
      </c>
    </row>
    <row r="44" spans="1:5" ht="67.5" x14ac:dyDescent="0.25">
      <c r="A44" s="6" t="s">
        <v>96</v>
      </c>
      <c r="B44" s="15" t="s">
        <v>108</v>
      </c>
      <c r="C44" s="15" t="s">
        <v>108</v>
      </c>
      <c r="D44" s="22">
        <v>1007.97</v>
      </c>
      <c r="E44" s="14" t="s">
        <v>109</v>
      </c>
    </row>
    <row r="45" spans="1:5" ht="67.5" x14ac:dyDescent="0.25">
      <c r="A45" s="6" t="s">
        <v>99</v>
      </c>
      <c r="B45" s="15" t="s">
        <v>108</v>
      </c>
      <c r="C45" s="15" t="s">
        <v>108</v>
      </c>
      <c r="D45" s="22">
        <v>1188.44</v>
      </c>
      <c r="E45" s="14" t="s">
        <v>109</v>
      </c>
    </row>
    <row r="46" spans="1:5" x14ac:dyDescent="0.25">
      <c r="A46" s="24" t="s">
        <v>136</v>
      </c>
      <c r="B46" s="24"/>
      <c r="C46" s="24"/>
      <c r="D46" s="17">
        <f>SUM(D28:D45)</f>
        <v>15729.639999999998</v>
      </c>
      <c r="E46" s="8"/>
    </row>
  </sheetData>
  <mergeCells count="28">
    <mergeCell ref="A1:E1"/>
    <mergeCell ref="A2:E2"/>
    <mergeCell ref="A3:E3"/>
    <mergeCell ref="A4:E4"/>
    <mergeCell ref="A5:E5"/>
    <mergeCell ref="C16:E16"/>
    <mergeCell ref="G6:N6"/>
    <mergeCell ref="A7:E7"/>
    <mergeCell ref="G7:N7"/>
    <mergeCell ref="G8:N8"/>
    <mergeCell ref="G9:N9"/>
    <mergeCell ref="B10:E10"/>
    <mergeCell ref="G10:N10"/>
    <mergeCell ref="A6:E6"/>
    <mergeCell ref="C11:E11"/>
    <mergeCell ref="C12:E12"/>
    <mergeCell ref="C13:E13"/>
    <mergeCell ref="C14:E14"/>
    <mergeCell ref="C15:E15"/>
    <mergeCell ref="B24:E24"/>
    <mergeCell ref="A46:C46"/>
    <mergeCell ref="C19:E19"/>
    <mergeCell ref="C17:E17"/>
    <mergeCell ref="C18:E18"/>
    <mergeCell ref="C21:E21"/>
    <mergeCell ref="C22:E22"/>
    <mergeCell ref="C23:E23"/>
    <mergeCell ref="C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SIJEČANJ 2024</vt:lpstr>
      <vt:lpstr>VELJAČA 2024</vt:lpstr>
      <vt:lpstr>OŽUJAK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Cerovec</dc:creator>
  <cp:lastModifiedBy>Željka Horvat Petrović</cp:lastModifiedBy>
  <cp:lastPrinted>2024-02-13T08:42:36Z</cp:lastPrinted>
  <dcterms:created xsi:type="dcterms:W3CDTF">2015-06-05T18:17:20Z</dcterms:created>
  <dcterms:modified xsi:type="dcterms:W3CDTF">2024-04-18T10:42:47Z</dcterms:modified>
</cp:coreProperties>
</file>