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\\share.hapih.hr\RazmjenaUR\Služba za javnu nabavu\2023\JEDNOSTAVNA NABAVA\N-172_2023 Mljekomjeri\"/>
    </mc:Choice>
  </mc:AlternateContent>
  <xr:revisionPtr revIDLastSave="0" documentId="13_ncr:1_{144D22F3-3787-45EA-95AE-648F2F415EBB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N-172_20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27" i="1" s="1"/>
  <c r="G29" i="1" s="1"/>
  <c r="G30" i="1" l="1"/>
</calcChain>
</file>

<file path=xl/sharedStrings.xml><?xml version="1.0" encoding="utf-8"?>
<sst xmlns="http://schemas.openxmlformats.org/spreadsheetml/2006/main" count="38" uniqueCount="38">
  <si>
    <t>1.</t>
  </si>
  <si>
    <t>kom</t>
  </si>
  <si>
    <t>Prilog III</t>
  </si>
  <si>
    <t>Hrvatska agencija za poljoprivredu i hranu</t>
  </si>
  <si>
    <t>Troškovnik-tehnička specifikacija</t>
  </si>
  <si>
    <t>Rbr</t>
  </si>
  <si>
    <t>Predmet nabave</t>
  </si>
  <si>
    <t>Opis predmeta nabave - tehničke specifikacije</t>
  </si>
  <si>
    <t>Jedinica mjere</t>
  </si>
  <si>
    <t>Količina</t>
  </si>
  <si>
    <t>Stopa PDV-a</t>
  </si>
  <si>
    <t>Podaci o ponuditelju - naziv, sjedište, OIB:</t>
  </si>
  <si>
    <t>Mljekomjer mehanički za mjerenje protoka i količine pomuzenog kravljeg mlijeka</t>
  </si>
  <si>
    <t>Jedinična cijena bez PDV-a u EUR</t>
  </si>
  <si>
    <t>Ukupna cijena s PDV-om u EUR</t>
  </si>
  <si>
    <t xml:space="preserve"> Cijena ponude bez PDV-a u EUR</t>
  </si>
  <si>
    <t>Iznos PDV-a u EUR</t>
  </si>
  <si>
    <t>Cijena ponude s PDV-om u EUR</t>
  </si>
  <si>
    <t>Uređaj treba omogućiti mjerenje proizvedene količine mlijeka od 35 do 45 kg</t>
  </si>
  <si>
    <t xml:space="preserve">Prijenosni protočni uređaj za mjerenje količine mlijeka (mljekomjer) mora biti jednostavan za primjenu i   točno mjeriti proizvedenu količinu mlijeka u svim uvjetima korištenja          </t>
  </si>
  <si>
    <t>Mjerna posuda mora biti pravilno i trajno označena te lako čitljiva sa skalom izraženom u litrama i/ili kilogramima</t>
  </si>
  <si>
    <t>Uređaj za mjerenje mora onemogućiti stvaranje pjene u mjernoj posudi tijekom mjerenja</t>
  </si>
  <si>
    <t xml:space="preserve">Uređaj mora imati sustav za izuzimanje uzoraka u standardnu bočicu za uzorke mlijeka </t>
  </si>
  <si>
    <t>Mjerna posuda i cijevi moraju biti postavljene prema zahtjevima ISO 5707</t>
  </si>
  <si>
    <t>Nosači uređaja moraju omogućiti jednostavno postavljanje (vješanje) i skidanje uređaja odnosno brzi prijenos uređaja bez upotrebe alata i njegovo postavljanje u pravilan položaj (90°) - mobilni nosači (portable bracket)</t>
  </si>
  <si>
    <t>Sakupljena količina mora predstavljati cjelovito mlijeko tijekom jedne mužnje i treba biti dostatna za  uzimanje uzoraka mlijeka za analizu</t>
  </si>
  <si>
    <t>Primjena uređaja ne smije značajno utjecati na sustav vakuuma u sistemu za mužnju,</t>
  </si>
  <si>
    <t>Vakumske oscilacije ne smiju utjecati na točnost mjerenja</t>
  </si>
  <si>
    <t>Uređaj mora biti dizajniran tako da omogući učinkovito automatizirano pranje uređaja dok je priključen na sustav za mužnju</t>
  </si>
  <si>
    <t>Materijali od kojih je uređaj napravljen moraju odgovarati zahtjevima ISO 5707 u smislu trajnosti, lakoće održavanja i otpornosti na kemijske agense</t>
  </si>
  <si>
    <t>Uz svaki uređaj dobavljač mora dostaviti standardne procedure proizvođača za umjeravanje i redovito održavanje uređaja</t>
  </si>
  <si>
    <t>Uređaj mora biti odobren od strane Međunarodnog komiteta za kontrolu proizvodnosti domaćih životinja       (International Committee for Animal Recording – ICAR)</t>
  </si>
  <si>
    <t>Uz svaki uređaj isporučuje se odgovarajuće „mliječno“ prozirno crijevo za priključak na sustav za mužnju minimalne dužine 125 cm, unutarnjeg promjera 14 ili 16 milimetara</t>
  </si>
  <si>
    <t>Osiguran servis na području Republike Hrvatske</t>
  </si>
  <si>
    <t>Napomena Naručitelja:</t>
  </si>
  <si>
    <t xml:space="preserve">Prilikom isporuke robe ponuditelj je obvezan korisniku predati potvrdu proizvođača ponuđenih uređaja da je u skladu s karakteristikama navedenima u tehničkoj specifikaciji  i u troškovniku na hrvatskom jeziku,  predati jamstveni (garancijski) list kojim proizvođač jamči ispravnost isporučene robe u tijeku jamstvenog roka, uputu na hrvatskom jeziku, te napraviti Zapisnik o primopredaji. Jamstveni rok počinje teći danom primopredaje robe. </t>
  </si>
  <si>
    <t xml:space="preserve">Mljekomjeri </t>
  </si>
  <si>
    <t>N-172/2023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</si>
</sst>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3" fillId="0" borderId="0" xfId="0" applyNumberFormat="1" applyFont="1" applyFill="1" applyAlignment="1" applyProtection="1">
      <alignment horizontal="left"/>
    </xf>
    <xf numFmtId="49" fontId="3" fillId="0" borderId="0" xfId="0" applyNumberFormat="1" applyFont="1" applyFill="1" applyProtection="1"/>
    <xf numFmtId="49" fontId="4" fillId="0" borderId="0" xfId="0" applyNumberFormat="1" applyFont="1" applyFill="1" applyAlignment="1" applyProtection="1">
      <alignment vertical="top" wrapText="1"/>
    </xf>
    <xf numFmtId="49" fontId="4" fillId="0" borderId="0" xfId="0" applyNumberFormat="1" applyFont="1" applyFill="1" applyProtection="1"/>
    <xf numFmtId="0" fontId="3" fillId="0" borderId="0" xfId="0" applyFont="1" applyFill="1" applyAlignment="1" applyProtection="1"/>
    <xf numFmtId="49" fontId="3" fillId="0" borderId="0" xfId="0" applyNumberFormat="1" applyFont="1" applyProtection="1"/>
    <xf numFmtId="49" fontId="4" fillId="0" borderId="0" xfId="0" applyNumberFormat="1" applyFont="1" applyProtection="1"/>
    <xf numFmtId="49" fontId="3" fillId="0" borderId="0" xfId="0" applyNumberFormat="1" applyFont="1" applyAlignment="1" applyProtection="1">
      <alignment vertical="top" wrapText="1"/>
    </xf>
    <xf numFmtId="49" fontId="4" fillId="0" borderId="0" xfId="0" applyNumberFormat="1" applyFont="1" applyAlignment="1" applyProtection="1">
      <alignment vertical="top" wrapText="1"/>
    </xf>
    <xf numFmtId="49" fontId="3" fillId="0" borderId="0" xfId="0" applyNumberFormat="1" applyFont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 wrapText="1"/>
    </xf>
    <xf numFmtId="49" fontId="4" fillId="0" borderId="0" xfId="0" applyNumberFormat="1" applyFont="1" applyAlignment="1" applyProtection="1">
      <alignment vertical="center"/>
    </xf>
    <xf numFmtId="49" fontId="4" fillId="0" borderId="0" xfId="0" applyNumberFormat="1" applyFont="1" applyAlignment="1" applyProtection="1">
      <alignment vertical="center" wrapText="1"/>
    </xf>
    <xf numFmtId="49" fontId="4" fillId="0" borderId="0" xfId="0" applyNumberFormat="1" applyFont="1" applyFill="1" applyBorder="1" applyAlignment="1" applyProtection="1">
      <alignment horizontal="center"/>
    </xf>
    <xf numFmtId="49" fontId="4" fillId="0" borderId="0" xfId="0" applyNumberFormat="1" applyFont="1" applyFill="1" applyBorder="1" applyAlignment="1" applyProtection="1">
      <alignment horizontal="left" vertical="center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Border="1" applyAlignment="1" applyProtection="1">
      <alignment vertical="center" wrapText="1"/>
    </xf>
    <xf numFmtId="4" fontId="4" fillId="0" borderId="2" xfId="0" applyNumberFormat="1" applyFont="1" applyBorder="1" applyAlignment="1" applyProtection="1">
      <alignment vertical="center"/>
    </xf>
    <xf numFmtId="49" fontId="5" fillId="0" borderId="1" xfId="0" applyNumberFormat="1" applyFont="1" applyFill="1" applyBorder="1" applyProtection="1"/>
    <xf numFmtId="49" fontId="4" fillId="0" borderId="2" xfId="0" applyNumberFormat="1" applyFont="1" applyBorder="1" applyAlignment="1" applyProtection="1">
      <alignment horizontal="center" vertical="top"/>
    </xf>
    <xf numFmtId="49" fontId="4" fillId="2" borderId="2" xfId="0" applyNumberFormat="1" applyFont="1" applyFill="1" applyBorder="1" applyAlignment="1" applyProtection="1">
      <alignment horizontal="left" vertical="center" wrapText="1"/>
    </xf>
    <xf numFmtId="4" fontId="3" fillId="0" borderId="2" xfId="0" applyNumberFormat="1" applyFont="1" applyBorder="1" applyAlignment="1" applyProtection="1">
      <alignment horizontal="right" vertical="center"/>
    </xf>
    <xf numFmtId="3" fontId="3" fillId="0" borderId="2" xfId="0" applyNumberFormat="1" applyFont="1" applyBorder="1" applyAlignment="1" applyProtection="1">
      <alignment horizontal="center" vertical="center"/>
    </xf>
    <xf numFmtId="49" fontId="3" fillId="0" borderId="2" xfId="0" applyNumberFormat="1" applyFont="1" applyBorder="1" applyAlignment="1" applyProtection="1">
      <alignment horizontal="center" vertical="center"/>
    </xf>
    <xf numFmtId="49" fontId="3" fillId="0" borderId="2" xfId="0" applyNumberFormat="1" applyFont="1" applyBorder="1" applyAlignment="1" applyProtection="1">
      <alignment horizontal="right" vertical="center" wrapText="1"/>
    </xf>
    <xf numFmtId="49" fontId="3" fillId="0" borderId="2" xfId="0" applyNumberFormat="1" applyFont="1" applyBorder="1" applyAlignment="1" applyProtection="1">
      <alignment horizontal="right" vertical="center"/>
    </xf>
    <xf numFmtId="49" fontId="2" fillId="0" borderId="2" xfId="0" applyNumberFormat="1" applyFont="1" applyBorder="1" applyAlignment="1" applyProtection="1">
      <alignment horizontal="center" vertical="center" wrapText="1"/>
    </xf>
    <xf numFmtId="4" fontId="3" fillId="3" borderId="2" xfId="0" applyNumberFormat="1" applyFont="1" applyFill="1" applyBorder="1" applyAlignment="1" applyProtection="1">
      <alignment horizontal="right" vertical="center"/>
      <protection locked="0"/>
    </xf>
    <xf numFmtId="9" fontId="4" fillId="3" borderId="2" xfId="0" applyNumberFormat="1" applyFont="1" applyFill="1" applyBorder="1" applyAlignment="1" applyProtection="1">
      <alignment vertical="center"/>
      <protection locked="0"/>
    </xf>
    <xf numFmtId="49" fontId="4" fillId="3" borderId="2" xfId="0" applyNumberFormat="1" applyFont="1" applyFill="1" applyBorder="1" applyAlignment="1" applyProtection="1">
      <alignment horizontal="left" vertical="center"/>
      <protection locked="0"/>
    </xf>
    <xf numFmtId="4" fontId="4" fillId="0" borderId="2" xfId="0" applyNumberFormat="1" applyFont="1" applyFill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tabSelected="1" zoomScaleNormal="100" workbookViewId="0">
      <selection activeCell="G28" sqref="G28"/>
    </sheetView>
  </sheetViews>
  <sheetFormatPr defaultRowHeight="14.25" x14ac:dyDescent="0.2"/>
  <cols>
    <col min="1" max="1" width="4.85546875" style="7" customWidth="1"/>
    <col min="2" max="2" width="14.7109375" style="7" customWidth="1"/>
    <col min="3" max="3" width="106.42578125" style="9" customWidth="1"/>
    <col min="4" max="4" width="11.85546875" style="7" customWidth="1"/>
    <col min="5" max="5" width="9.140625" style="7" customWidth="1"/>
    <col min="6" max="6" width="13.7109375" style="7" customWidth="1"/>
    <col min="7" max="7" width="17.28515625" style="7" customWidth="1"/>
    <col min="8" max="16384" width="9.140625" style="7"/>
  </cols>
  <sheetData>
    <row r="1" spans="1:7" s="4" customFormat="1" ht="15.75" thickBot="1" x14ac:dyDescent="0.3">
      <c r="A1" s="1" t="s">
        <v>3</v>
      </c>
      <c r="B1" s="2"/>
      <c r="C1" s="3"/>
    </row>
    <row r="2" spans="1:7" s="4" customFormat="1" ht="15.75" thickBot="1" x14ac:dyDescent="0.3">
      <c r="A2" s="5" t="s">
        <v>37</v>
      </c>
      <c r="B2" s="5"/>
      <c r="C2" s="3"/>
      <c r="D2" s="19" t="s">
        <v>2</v>
      </c>
    </row>
    <row r="3" spans="1:7" ht="15" x14ac:dyDescent="0.2">
      <c r="C3" s="10" t="s">
        <v>4</v>
      </c>
    </row>
    <row r="4" spans="1:7" ht="15" x14ac:dyDescent="0.2">
      <c r="C4" s="10" t="s">
        <v>36</v>
      </c>
    </row>
    <row r="5" spans="1:7" s="12" customFormat="1" ht="20.25" customHeight="1" x14ac:dyDescent="0.25">
      <c r="A5" s="12" t="s">
        <v>11</v>
      </c>
      <c r="C5" s="10"/>
    </row>
    <row r="6" spans="1:7" ht="23.25" customHeight="1" x14ac:dyDescent="0.2">
      <c r="A6" s="30"/>
      <c r="B6" s="30"/>
      <c r="C6" s="30"/>
      <c r="D6" s="30"/>
      <c r="E6" s="30"/>
      <c r="F6" s="30"/>
      <c r="G6" s="30"/>
    </row>
    <row r="7" spans="1:7" s="4" customFormat="1" ht="23.25" customHeight="1" x14ac:dyDescent="0.2">
      <c r="A7" s="15" t="s">
        <v>34</v>
      </c>
      <c r="B7" s="14"/>
      <c r="C7" s="14"/>
      <c r="D7" s="14"/>
      <c r="E7" s="14"/>
      <c r="F7" s="14"/>
      <c r="G7" s="14"/>
    </row>
    <row r="8" spans="1:7" s="4" customFormat="1" ht="46.5" customHeight="1" x14ac:dyDescent="0.2">
      <c r="A8" s="21" t="s">
        <v>35</v>
      </c>
      <c r="B8" s="21"/>
      <c r="C8" s="21"/>
      <c r="D8" s="21"/>
      <c r="E8" s="21"/>
      <c r="F8" s="21"/>
      <c r="G8" s="21"/>
    </row>
    <row r="9" spans="1:7" s="6" customFormat="1" ht="6.75" customHeight="1" x14ac:dyDescent="0.25">
      <c r="C9" s="8"/>
    </row>
    <row r="10" spans="1:7" s="11" customFormat="1" ht="44.25" customHeight="1" x14ac:dyDescent="0.25">
      <c r="A10" s="16" t="s">
        <v>5</v>
      </c>
      <c r="B10" s="16" t="s">
        <v>6</v>
      </c>
      <c r="C10" s="16" t="s">
        <v>7</v>
      </c>
      <c r="D10" s="16" t="s">
        <v>8</v>
      </c>
      <c r="E10" s="16" t="s">
        <v>9</v>
      </c>
      <c r="F10" s="16" t="s">
        <v>13</v>
      </c>
      <c r="G10" s="16" t="s">
        <v>14</v>
      </c>
    </row>
    <row r="11" spans="1:7" ht="29.25" customHeight="1" x14ac:dyDescent="0.2">
      <c r="A11" s="20" t="s">
        <v>0</v>
      </c>
      <c r="B11" s="27" t="s">
        <v>12</v>
      </c>
      <c r="C11" s="17" t="s">
        <v>19</v>
      </c>
      <c r="D11" s="24" t="s">
        <v>1</v>
      </c>
      <c r="E11" s="23">
        <v>60</v>
      </c>
      <c r="F11" s="28"/>
      <c r="G11" s="22">
        <f>(E11*F11)</f>
        <v>0</v>
      </c>
    </row>
    <row r="12" spans="1:7" ht="19.5" customHeight="1" x14ac:dyDescent="0.2">
      <c r="A12" s="20"/>
      <c r="B12" s="27"/>
      <c r="C12" s="17" t="s">
        <v>18</v>
      </c>
      <c r="D12" s="24"/>
      <c r="E12" s="23"/>
      <c r="F12" s="28"/>
      <c r="G12" s="22"/>
    </row>
    <row r="13" spans="1:7" ht="20.25" customHeight="1" x14ac:dyDescent="0.2">
      <c r="A13" s="20"/>
      <c r="B13" s="27"/>
      <c r="C13" s="17" t="s">
        <v>20</v>
      </c>
      <c r="D13" s="24"/>
      <c r="E13" s="23"/>
      <c r="F13" s="28"/>
      <c r="G13" s="22"/>
    </row>
    <row r="14" spans="1:7" ht="21" customHeight="1" x14ac:dyDescent="0.2">
      <c r="A14" s="20"/>
      <c r="B14" s="27"/>
      <c r="C14" s="17" t="s">
        <v>21</v>
      </c>
      <c r="D14" s="24"/>
      <c r="E14" s="23"/>
      <c r="F14" s="28"/>
      <c r="G14" s="22"/>
    </row>
    <row r="15" spans="1:7" ht="19.5" customHeight="1" x14ac:dyDescent="0.2">
      <c r="A15" s="20"/>
      <c r="B15" s="27"/>
      <c r="C15" s="17" t="s">
        <v>22</v>
      </c>
      <c r="D15" s="24"/>
      <c r="E15" s="23"/>
      <c r="F15" s="28"/>
      <c r="G15" s="22"/>
    </row>
    <row r="16" spans="1:7" ht="20.25" customHeight="1" x14ac:dyDescent="0.2">
      <c r="A16" s="20"/>
      <c r="B16" s="27"/>
      <c r="C16" s="17" t="s">
        <v>23</v>
      </c>
      <c r="D16" s="24"/>
      <c r="E16" s="23"/>
      <c r="F16" s="28"/>
      <c r="G16" s="22"/>
    </row>
    <row r="17" spans="1:7" ht="29.25" customHeight="1" x14ac:dyDescent="0.2">
      <c r="A17" s="20"/>
      <c r="B17" s="27"/>
      <c r="C17" s="17" t="s">
        <v>24</v>
      </c>
      <c r="D17" s="24"/>
      <c r="E17" s="23"/>
      <c r="F17" s="28"/>
      <c r="G17" s="22"/>
    </row>
    <row r="18" spans="1:7" ht="24.75" customHeight="1" x14ac:dyDescent="0.2">
      <c r="A18" s="20"/>
      <c r="B18" s="27"/>
      <c r="C18" s="17" t="s">
        <v>25</v>
      </c>
      <c r="D18" s="24"/>
      <c r="E18" s="23"/>
      <c r="F18" s="28"/>
      <c r="G18" s="22"/>
    </row>
    <row r="19" spans="1:7" ht="20.25" customHeight="1" x14ac:dyDescent="0.2">
      <c r="A19" s="20"/>
      <c r="B19" s="27"/>
      <c r="C19" s="17" t="s">
        <v>26</v>
      </c>
      <c r="D19" s="24"/>
      <c r="E19" s="23"/>
      <c r="F19" s="28"/>
      <c r="G19" s="22"/>
    </row>
    <row r="20" spans="1:7" ht="21.75" customHeight="1" x14ac:dyDescent="0.2">
      <c r="A20" s="20"/>
      <c r="B20" s="27"/>
      <c r="C20" s="17" t="s">
        <v>27</v>
      </c>
      <c r="D20" s="24"/>
      <c r="E20" s="23"/>
      <c r="F20" s="28"/>
      <c r="G20" s="22"/>
    </row>
    <row r="21" spans="1:7" ht="22.5" customHeight="1" x14ac:dyDescent="0.2">
      <c r="A21" s="20"/>
      <c r="B21" s="27"/>
      <c r="C21" s="17" t="s">
        <v>28</v>
      </c>
      <c r="D21" s="24"/>
      <c r="E21" s="23"/>
      <c r="F21" s="28"/>
      <c r="G21" s="22"/>
    </row>
    <row r="22" spans="1:7" ht="31.5" customHeight="1" x14ac:dyDescent="0.2">
      <c r="A22" s="20"/>
      <c r="B22" s="27"/>
      <c r="C22" s="17" t="s">
        <v>29</v>
      </c>
      <c r="D22" s="24"/>
      <c r="E22" s="23"/>
      <c r="F22" s="28"/>
      <c r="G22" s="22"/>
    </row>
    <row r="23" spans="1:7" ht="24" customHeight="1" x14ac:dyDescent="0.2">
      <c r="A23" s="20"/>
      <c r="B23" s="27"/>
      <c r="C23" s="17" t="s">
        <v>30</v>
      </c>
      <c r="D23" s="24"/>
      <c r="E23" s="23"/>
      <c r="F23" s="28"/>
      <c r="G23" s="22"/>
    </row>
    <row r="24" spans="1:7" ht="24" customHeight="1" x14ac:dyDescent="0.2">
      <c r="A24" s="20"/>
      <c r="B24" s="27"/>
      <c r="C24" s="17" t="s">
        <v>31</v>
      </c>
      <c r="D24" s="24"/>
      <c r="E24" s="23"/>
      <c r="F24" s="28"/>
      <c r="G24" s="22"/>
    </row>
    <row r="25" spans="1:7" ht="32.25" customHeight="1" x14ac:dyDescent="0.2">
      <c r="A25" s="20"/>
      <c r="B25" s="27"/>
      <c r="C25" s="17" t="s">
        <v>32</v>
      </c>
      <c r="D25" s="24"/>
      <c r="E25" s="23"/>
      <c r="F25" s="28"/>
      <c r="G25" s="22"/>
    </row>
    <row r="26" spans="1:7" ht="18" customHeight="1" x14ac:dyDescent="0.2">
      <c r="A26" s="20"/>
      <c r="B26" s="27"/>
      <c r="C26" s="17" t="s">
        <v>33</v>
      </c>
      <c r="D26" s="24"/>
      <c r="E26" s="23"/>
      <c r="F26" s="28"/>
      <c r="G26" s="22"/>
    </row>
    <row r="27" spans="1:7" s="12" customFormat="1" ht="19.5" customHeight="1" x14ac:dyDescent="0.25">
      <c r="C27" s="13"/>
      <c r="D27" s="25" t="s">
        <v>15</v>
      </c>
      <c r="E27" s="25"/>
      <c r="F27" s="25"/>
      <c r="G27" s="18">
        <f>G11</f>
        <v>0</v>
      </c>
    </row>
    <row r="28" spans="1:7" s="12" customFormat="1" ht="19.5" customHeight="1" x14ac:dyDescent="0.25">
      <c r="C28" s="13"/>
      <c r="D28" s="25" t="s">
        <v>10</v>
      </c>
      <c r="E28" s="25"/>
      <c r="F28" s="25"/>
      <c r="G28" s="29"/>
    </row>
    <row r="29" spans="1:7" s="12" customFormat="1" ht="19.5" customHeight="1" x14ac:dyDescent="0.25">
      <c r="C29" s="13"/>
      <c r="D29" s="26" t="s">
        <v>16</v>
      </c>
      <c r="E29" s="26"/>
      <c r="F29" s="26"/>
      <c r="G29" s="31">
        <f>G27*G28</f>
        <v>0</v>
      </c>
    </row>
    <row r="30" spans="1:7" s="12" customFormat="1" ht="19.5" customHeight="1" x14ac:dyDescent="0.25">
      <c r="C30" s="13"/>
      <c r="D30" s="25" t="s">
        <v>17</v>
      </c>
      <c r="E30" s="25"/>
      <c r="F30" s="25"/>
      <c r="G30" s="18">
        <f>G27+G29</f>
        <v>0</v>
      </c>
    </row>
  </sheetData>
  <sheetProtection algorithmName="SHA-512" hashValue="UFDpDuzebyc5cbLt7etzXR7+/QaRy0A6/EqfpjP8iHRvm+EbWgbMKB1aLqudd5GdBl6QyOvx8ikcksSBIFt5PA==" saltValue="HESyIdIsU0ugDb+hmvGGmw==" spinCount="100000" sheet="1" selectLockedCells="1"/>
  <mergeCells count="12">
    <mergeCell ref="D30:F30"/>
    <mergeCell ref="D27:F27"/>
    <mergeCell ref="D29:F29"/>
    <mergeCell ref="D28:F28"/>
    <mergeCell ref="B11:B26"/>
    <mergeCell ref="A11:A26"/>
    <mergeCell ref="A6:G6"/>
    <mergeCell ref="A8:G8"/>
    <mergeCell ref="G11:G26"/>
    <mergeCell ref="F11:F26"/>
    <mergeCell ref="E11:E26"/>
    <mergeCell ref="D11:D26"/>
  </mergeCells>
  <pageMargins left="0.31496062992125984" right="0.31496062992125984" top="0.55118110236220474" bottom="0.35433070866141736" header="0.31496062992125984" footer="0.31496062992125984"/>
  <pageSetup paperSize="9" scale="77" orientation="landscape" r:id="rId1"/>
  <ignoredErrors>
    <ignoredError sqref="G2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N-172_2023</vt:lpstr>
    </vt:vector>
  </TitlesOfParts>
  <Company>HCPHS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Jelena Javor Dubrović</cp:lastModifiedBy>
  <cp:lastPrinted>2023-10-16T09:12:16Z</cp:lastPrinted>
  <dcterms:created xsi:type="dcterms:W3CDTF">2019-10-30T08:45:25Z</dcterms:created>
  <dcterms:modified xsi:type="dcterms:W3CDTF">2023-10-16T09:19:06Z</dcterms:modified>
</cp:coreProperties>
</file>