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868230AE-A002-40DB-8042-0ED39116F9E3}" xr6:coauthVersionLast="36" xr6:coauthVersionMax="36" xr10:uidLastSave="{00000000-0000-0000-0000-000000000000}"/>
  <bookViews>
    <workbookView xWindow="0" yWindow="0" windowWidth="28800" windowHeight="11025" xr2:uid="{62E984F4-1967-4A88-94C5-A557735F01FA}"/>
  </bookViews>
  <sheets>
    <sheet name="Grupa 8. Titrator i v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L18" i="1" s="1"/>
  <c r="M18" i="1" s="1"/>
  <c r="J17" i="1"/>
  <c r="J16" i="1"/>
  <c r="L16" i="1" s="1"/>
  <c r="M16" i="1" s="1"/>
  <c r="J15" i="1"/>
  <c r="J14" i="1"/>
  <c r="L14" i="1" s="1"/>
  <c r="M14" i="1" s="1"/>
  <c r="J13" i="1"/>
  <c r="J12" i="1"/>
  <c r="L12" i="1" s="1"/>
  <c r="M12" i="1" l="1"/>
  <c r="M19" i="1"/>
  <c r="L13" i="1"/>
  <c r="M13" i="1" s="1"/>
  <c r="L15" i="1"/>
  <c r="M15" i="1" s="1"/>
  <c r="L17" i="1"/>
  <c r="M17" i="1" s="1"/>
  <c r="M20" i="1" l="1"/>
  <c r="M21" i="1"/>
</calcChain>
</file>

<file path=xl/sharedStrings.xml><?xml version="1.0" encoding="utf-8"?>
<sst xmlns="http://schemas.openxmlformats.org/spreadsheetml/2006/main" count="67" uniqueCount="52">
  <si>
    <t>Hrvatska agencija za poljoprivredu i hranu</t>
  </si>
  <si>
    <t>Troškovnik Grupa 8. Automatski titrator, vage i pH metar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</si>
  <si>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</si>
  <si>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</si>
  <si>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</si>
  <si>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</si>
  <si>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</si>
  <si>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</si>
  <si>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</si>
  <si>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</si>
  <si>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</si>
  <si>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</si>
  <si>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</si>
  <si>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</si>
  <si>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</si>
  <si>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</si>
  <si>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</si>
  <si>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</si>
  <si>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</si>
  <si>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</si>
  <si>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t>AUTOMATSKI TITRATOR T50 s pripadajućim biretama (3 kom) i izmjenjivačem uzoraka RONDO 60</t>
  </si>
  <si>
    <t>TITRATION EXCELLENCE T50</t>
  </si>
  <si>
    <t>Mettler Toledo, Švicarska</t>
  </si>
  <si>
    <t>2007.</t>
  </si>
  <si>
    <t>kom</t>
  </si>
  <si>
    <t xml:space="preserve">ELEKTRONIČKA ANALITIČKA VAGA </t>
  </si>
  <si>
    <t>XPE205DR</t>
  </si>
  <si>
    <t>2014.</t>
  </si>
  <si>
    <t xml:space="preserve">ELEKTRONIČKA PRECIZNA VAGA </t>
  </si>
  <si>
    <t>MS 1602S/01</t>
  </si>
  <si>
    <t>ELEKTRONIČKA VAGA</t>
  </si>
  <si>
    <t>PB 3002-S</t>
  </si>
  <si>
    <t>2008.</t>
  </si>
  <si>
    <t xml:space="preserve">ELEKTRONIČKA VAGA </t>
  </si>
  <si>
    <t>XS 104</t>
  </si>
  <si>
    <r>
      <t xml:space="preserve">ELEKTRONIČKA MIKRO VAGA* </t>
    </r>
    <r>
      <rPr>
        <sz val="11"/>
        <color rgb="FFFF0000"/>
        <rFont val="Calibri"/>
        <family val="2"/>
        <charset val="238"/>
        <scheme val="minor"/>
      </rPr>
      <t xml:space="preserve">s pripadajućim antivibracijskim stolom </t>
    </r>
  </si>
  <si>
    <t>XPR6UD5</t>
  </si>
  <si>
    <t>2021.</t>
  </si>
  <si>
    <t xml:space="preserve">pH  METAR </t>
  </si>
  <si>
    <t>SevenEasy S20</t>
  </si>
  <si>
    <t>Napomena: Uređaj pod stavkom 6 seli se zajedno s pripadajućim antivibracijskim stolom.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</si>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</sst>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ill="1"/>
    <xf numFmtId="0" fontId="10" fillId="0" borderId="4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9" fontId="0" fillId="4" borderId="4" xfId="0" applyNumberFormat="1" applyFill="1" applyBorder="1" applyAlignment="1">
      <alignment vertical="center" wrapText="1"/>
    </xf>
    <xf numFmtId="4" fontId="0" fillId="4" borderId="4" xfId="0" applyNumberForma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3" fillId="0" borderId="4" xfId="0" applyFont="1" applyBorder="1" applyAlignment="1">
      <alignment horizontal="right" vertical="center"/>
    </xf>
  </cellXfs>
  <cellStyles count="2">
    <cellStyle name="Normal" xfId="0" builtinId="0"/>
    <cellStyle name="Normal 3" xfId="1" xr:uid="{62F92A7C-E893-4FDC-9484-57998411A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124D-8E6C-4B90-A2DE-194245A003B9}">
  <sheetPr>
    <pageSetUpPr fitToPage="1"/>
  </sheetPr>
  <dimension ref="A1:O30"/>
  <sheetViews>
    <sheetView tabSelected="1" zoomScaleNormal="100" workbookViewId="0">
      <selection activeCell="C5" sqref="C5"/>
    </sheetView>
  </sheetViews>
  <sheetFormatPr defaultRowHeight="15" x14ac:dyDescent="0.25"/>
  <cols>
    <col min="1" max="1" width="4.5703125" customWidth="1"/>
    <col min="2" max="2" width="34" customWidth="1"/>
    <col min="3" max="3" width="27.85546875" customWidth="1"/>
    <col min="4" max="4" width="20.85546875" customWidth="1"/>
    <col min="5" max="5" width="11.85546875" customWidth="1"/>
    <col min="6" max="6" width="9.7109375" customWidth="1"/>
    <col min="7" max="8" width="10.140625" customWidth="1"/>
    <col min="9" max="9" width="12.140625" customWidth="1"/>
    <col min="11" max="11" width="8.42578125" customWidth="1"/>
    <col min="12" max="12" width="8.1406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51</v>
      </c>
      <c r="D2" s="5"/>
      <c r="E2" s="5"/>
      <c r="L2" s="5" t="s">
        <v>50</v>
      </c>
      <c r="M2" s="5"/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"/>
      <c r="O4" s="5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5" ht="19.5" customHeight="1" x14ac:dyDescent="0.25">
      <c r="B7" s="7"/>
      <c r="D7" s="8"/>
      <c r="E7" s="8"/>
    </row>
    <row r="8" spans="1:15" ht="19.5" customHeight="1" x14ac:dyDescent="0.25">
      <c r="B8" s="51" t="s">
        <v>3</v>
      </c>
      <c r="C8" s="51"/>
      <c r="D8" s="9" t="s">
        <v>4</v>
      </c>
    </row>
    <row r="9" spans="1:15" ht="19.5" customHeight="1" x14ac:dyDescent="0.25">
      <c r="B9" s="51" t="s">
        <v>5</v>
      </c>
      <c r="C9" s="51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5" t="s">
        <v>7</v>
      </c>
      <c r="B11" s="36" t="s">
        <v>8</v>
      </c>
      <c r="C11" s="37" t="s">
        <v>9</v>
      </c>
      <c r="D11" s="37" t="s">
        <v>10</v>
      </c>
      <c r="E11" s="38" t="s">
        <v>11</v>
      </c>
      <c r="F11" s="39" t="s">
        <v>12</v>
      </c>
      <c r="G11" s="40" t="s">
        <v>13</v>
      </c>
      <c r="H11" s="39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19</v>
      </c>
    </row>
    <row r="12" spans="1:15" s="18" customFormat="1" ht="54" customHeight="1" x14ac:dyDescent="0.25">
      <c r="A12" s="12">
        <v>1</v>
      </c>
      <c r="B12" s="13" t="s">
        <v>20</v>
      </c>
      <c r="C12" s="14" t="s">
        <v>21</v>
      </c>
      <c r="D12" s="15" t="s">
        <v>22</v>
      </c>
      <c r="E12" s="16" t="s">
        <v>23</v>
      </c>
      <c r="F12" s="16">
        <v>70</v>
      </c>
      <c r="G12" s="16" t="s">
        <v>24</v>
      </c>
      <c r="H12" s="16">
        <v>1</v>
      </c>
      <c r="I12" s="42"/>
      <c r="J12" s="17">
        <f>H12*I12</f>
        <v>0</v>
      </c>
      <c r="K12" s="41"/>
      <c r="L12" s="17">
        <f>J12*K12</f>
        <v>0</v>
      </c>
      <c r="M12" s="17">
        <f>J12+L12</f>
        <v>0</v>
      </c>
    </row>
    <row r="13" spans="1:15" s="18" customFormat="1" ht="30" customHeight="1" x14ac:dyDescent="0.25">
      <c r="A13" s="12">
        <v>2</v>
      </c>
      <c r="B13" s="13" t="s">
        <v>25</v>
      </c>
      <c r="C13" s="14" t="s">
        <v>26</v>
      </c>
      <c r="D13" s="15" t="s">
        <v>22</v>
      </c>
      <c r="E13" s="16" t="s">
        <v>27</v>
      </c>
      <c r="F13" s="16">
        <v>6</v>
      </c>
      <c r="G13" s="16" t="s">
        <v>24</v>
      </c>
      <c r="H13" s="16">
        <v>1</v>
      </c>
      <c r="I13" s="42"/>
      <c r="J13" s="17">
        <f>H13*I13</f>
        <v>0</v>
      </c>
      <c r="K13" s="41"/>
      <c r="L13" s="17">
        <f>J13*K13</f>
        <v>0</v>
      </c>
      <c r="M13" s="17">
        <f>J13+L13</f>
        <v>0</v>
      </c>
    </row>
    <row r="14" spans="1:15" s="18" customFormat="1" ht="30" customHeight="1" x14ac:dyDescent="0.25">
      <c r="A14" s="12">
        <v>3</v>
      </c>
      <c r="B14" s="13" t="s">
        <v>28</v>
      </c>
      <c r="C14" s="14" t="s">
        <v>29</v>
      </c>
      <c r="D14" s="15" t="s">
        <v>22</v>
      </c>
      <c r="E14" s="16" t="s">
        <v>27</v>
      </c>
      <c r="F14" s="16">
        <v>2</v>
      </c>
      <c r="G14" s="16" t="s">
        <v>24</v>
      </c>
      <c r="H14" s="16">
        <v>1</v>
      </c>
      <c r="I14" s="42"/>
      <c r="J14" s="17">
        <f>H14*I14</f>
        <v>0</v>
      </c>
      <c r="K14" s="41"/>
      <c r="L14" s="17">
        <f>J14*K14</f>
        <v>0</v>
      </c>
      <c r="M14" s="17">
        <f>J14+L14</f>
        <v>0</v>
      </c>
    </row>
    <row r="15" spans="1:15" s="18" customFormat="1" ht="30" customHeight="1" x14ac:dyDescent="0.25">
      <c r="A15" s="12">
        <v>4</v>
      </c>
      <c r="B15" s="13" t="s">
        <v>30</v>
      </c>
      <c r="C15" s="14" t="s">
        <v>31</v>
      </c>
      <c r="D15" s="15" t="s">
        <v>22</v>
      </c>
      <c r="E15" s="16" t="s">
        <v>32</v>
      </c>
      <c r="F15" s="16">
        <v>2</v>
      </c>
      <c r="G15" s="16" t="s">
        <v>24</v>
      </c>
      <c r="H15" s="16">
        <v>1</v>
      </c>
      <c r="I15" s="42"/>
      <c r="J15" s="17">
        <f t="shared" ref="J15:J18" si="0">H15*I15</f>
        <v>0</v>
      </c>
      <c r="K15" s="41"/>
      <c r="L15" s="17">
        <f t="shared" ref="L15:L18" si="1">J15*K15</f>
        <v>0</v>
      </c>
      <c r="M15" s="17">
        <f t="shared" ref="M15:M18" si="2">J15+L15</f>
        <v>0</v>
      </c>
    </row>
    <row r="16" spans="1:15" s="18" customFormat="1" ht="30" customHeight="1" x14ac:dyDescent="0.25">
      <c r="A16" s="12">
        <v>5</v>
      </c>
      <c r="B16" s="13" t="s">
        <v>33</v>
      </c>
      <c r="C16" s="14" t="s">
        <v>34</v>
      </c>
      <c r="D16" s="15" t="s">
        <v>22</v>
      </c>
      <c r="E16" s="16" t="s">
        <v>32</v>
      </c>
      <c r="F16" s="16">
        <v>6</v>
      </c>
      <c r="G16" s="16" t="s">
        <v>24</v>
      </c>
      <c r="H16" s="16">
        <v>1</v>
      </c>
      <c r="I16" s="42"/>
      <c r="J16" s="17">
        <f t="shared" si="0"/>
        <v>0</v>
      </c>
      <c r="K16" s="41"/>
      <c r="L16" s="17">
        <f t="shared" si="1"/>
        <v>0</v>
      </c>
      <c r="M16" s="17">
        <f t="shared" si="2"/>
        <v>0</v>
      </c>
    </row>
    <row r="17" spans="1:13" s="18" customFormat="1" ht="30" customHeight="1" x14ac:dyDescent="0.25">
      <c r="A17" s="12">
        <v>6</v>
      </c>
      <c r="B17" s="13" t="s">
        <v>35</v>
      </c>
      <c r="C17" s="14" t="s">
        <v>36</v>
      </c>
      <c r="D17" s="15" t="s">
        <v>22</v>
      </c>
      <c r="E17" s="16" t="s">
        <v>37</v>
      </c>
      <c r="F17" s="16">
        <v>400</v>
      </c>
      <c r="G17" s="16" t="s">
        <v>24</v>
      </c>
      <c r="H17" s="16">
        <v>1</v>
      </c>
      <c r="I17" s="42"/>
      <c r="J17" s="17">
        <f t="shared" si="0"/>
        <v>0</v>
      </c>
      <c r="K17" s="41"/>
      <c r="L17" s="17">
        <f t="shared" si="1"/>
        <v>0</v>
      </c>
      <c r="M17" s="17">
        <f t="shared" si="2"/>
        <v>0</v>
      </c>
    </row>
    <row r="18" spans="1:13" s="18" customFormat="1" ht="30" customHeight="1" x14ac:dyDescent="0.25">
      <c r="A18" s="12">
        <v>7</v>
      </c>
      <c r="B18" s="19" t="s">
        <v>38</v>
      </c>
      <c r="C18" s="14" t="s">
        <v>39</v>
      </c>
      <c r="D18" s="15" t="s">
        <v>22</v>
      </c>
      <c r="E18" s="16" t="s">
        <v>32</v>
      </c>
      <c r="F18" s="16">
        <v>0.5</v>
      </c>
      <c r="G18" s="16" t="s">
        <v>24</v>
      </c>
      <c r="H18" s="16">
        <v>1</v>
      </c>
      <c r="I18" s="42"/>
      <c r="J18" s="17">
        <f t="shared" si="0"/>
        <v>0</v>
      </c>
      <c r="K18" s="41"/>
      <c r="L18" s="17">
        <f t="shared" si="1"/>
        <v>0</v>
      </c>
      <c r="M18" s="17">
        <f t="shared" si="2"/>
        <v>0</v>
      </c>
    </row>
    <row r="19" spans="1:13" ht="19.5" customHeight="1" x14ac:dyDescent="0.25">
      <c r="A19" s="20"/>
      <c r="B19" s="21" t="s">
        <v>40</v>
      </c>
      <c r="C19" s="22"/>
      <c r="D19" s="23"/>
      <c r="E19" s="20"/>
      <c r="F19" s="20"/>
      <c r="G19" s="20"/>
      <c r="H19" s="20"/>
      <c r="I19" s="52" t="s">
        <v>41</v>
      </c>
      <c r="J19" s="52"/>
      <c r="K19" s="52"/>
      <c r="L19" s="52"/>
      <c r="M19" s="24">
        <f>SUM(J12:J18)</f>
        <v>0</v>
      </c>
    </row>
    <row r="20" spans="1:13" ht="19.5" customHeight="1" x14ac:dyDescent="0.25">
      <c r="A20" s="20"/>
      <c r="B20" s="21"/>
      <c r="C20" s="22"/>
      <c r="D20" s="23"/>
      <c r="E20" s="20"/>
      <c r="F20" s="20"/>
      <c r="G20" s="20"/>
      <c r="H20" s="20"/>
      <c r="I20" s="43" t="s">
        <v>42</v>
      </c>
      <c r="J20" s="44"/>
      <c r="K20" s="44"/>
      <c r="L20" s="45"/>
      <c r="M20" s="25">
        <f>SUM(L12:L18)</f>
        <v>0</v>
      </c>
    </row>
    <row r="21" spans="1:13" ht="19.5" customHeight="1" x14ac:dyDescent="0.25">
      <c r="A21" s="20"/>
      <c r="B21" s="21"/>
      <c r="C21" s="22"/>
      <c r="D21" s="23"/>
      <c r="E21" s="20"/>
      <c r="F21" s="20"/>
      <c r="G21" s="20"/>
      <c r="H21" s="20"/>
      <c r="I21" s="43" t="s">
        <v>43</v>
      </c>
      <c r="J21" s="44"/>
      <c r="K21" s="44"/>
      <c r="L21" s="45"/>
      <c r="M21" s="25">
        <f>M19+M20</f>
        <v>0</v>
      </c>
    </row>
    <row r="22" spans="1:13" ht="19.5" customHeight="1" x14ac:dyDescent="0.25">
      <c r="A22" s="20"/>
      <c r="B22" s="21"/>
      <c r="C22" s="22"/>
      <c r="D22" s="23"/>
      <c r="F22" s="20"/>
      <c r="G22" s="20"/>
      <c r="H22" s="20"/>
      <c r="I22" s="26"/>
    </row>
    <row r="23" spans="1:13" ht="19.5" customHeight="1" x14ac:dyDescent="0.25">
      <c r="A23" s="27" t="s">
        <v>44</v>
      </c>
      <c r="B23" s="28"/>
      <c r="D23" s="8"/>
      <c r="E23" s="8"/>
      <c r="F23" s="8"/>
    </row>
    <row r="24" spans="1:13" ht="19.5" customHeight="1" x14ac:dyDescent="0.25">
      <c r="A24" s="29" t="s">
        <v>45</v>
      </c>
    </row>
    <row r="25" spans="1:13" ht="19.5" customHeight="1" x14ac:dyDescent="0.25">
      <c r="A25" s="29" t="s">
        <v>46</v>
      </c>
    </row>
    <row r="26" spans="1:13" ht="19.5" customHeight="1" x14ac:dyDescent="0.25">
      <c r="A26" s="27" t="s">
        <v>47</v>
      </c>
      <c r="B26" s="28"/>
      <c r="D26" s="8"/>
      <c r="E26" s="8"/>
      <c r="F26" s="8"/>
    </row>
    <row r="27" spans="1:13" ht="19.5" customHeight="1" x14ac:dyDescent="0.25">
      <c r="A27" s="29" t="s">
        <v>48</v>
      </c>
      <c r="D27" s="8"/>
      <c r="E27" s="8"/>
      <c r="F27" s="8"/>
    </row>
    <row r="28" spans="1:13" ht="19.5" customHeight="1" x14ac:dyDescent="0.25">
      <c r="B28" s="30"/>
    </row>
    <row r="29" spans="1:13" ht="19.5" customHeight="1" thickBot="1" x14ac:dyDescent="0.3">
      <c r="A29" s="31" t="s">
        <v>49</v>
      </c>
      <c r="B29" s="32"/>
      <c r="C29" s="32"/>
      <c r="D29" s="32"/>
      <c r="E29" s="32"/>
      <c r="F29" s="33"/>
      <c r="G29" s="34"/>
      <c r="H29" s="34"/>
      <c r="I29" s="34"/>
      <c r="J29" s="18"/>
      <c r="K29" s="18"/>
    </row>
    <row r="30" spans="1:13" ht="30" customHeight="1" thickBot="1" x14ac:dyDescent="0.3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8"/>
    </row>
  </sheetData>
  <mergeCells count="8">
    <mergeCell ref="I21:L21"/>
    <mergeCell ref="A30:K30"/>
    <mergeCell ref="A4:M4"/>
    <mergeCell ref="B6:L6"/>
    <mergeCell ref="B8:C8"/>
    <mergeCell ref="B9:C9"/>
    <mergeCell ref="I19:L19"/>
    <mergeCell ref="I20:L20"/>
  </mergeCells>
  <pageMargins left="0.7" right="0.7" top="0.75" bottom="0.75" header="0.3" footer="0.3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8. Titrator i 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2022-09-07T11:13:37Z</cp:lastPrinted>
  <dcterms:created xsi:type="dcterms:W3CDTF">2022-09-06T10:54:06Z</dcterms:created>
  <dcterms:modified xsi:type="dcterms:W3CDTF">2022-09-07T11:13:39Z</dcterms:modified>
</cp:coreProperties>
</file>