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EF5C0BAE-FC3C-4B10-9ACC-D5E5CE65F575}" xr6:coauthVersionLast="36" xr6:coauthVersionMax="36" xr10:uidLastSave="{00000000-0000-0000-0000-000000000000}"/>
  <bookViews>
    <workbookView xWindow="0" yWindow="0" windowWidth="28800" windowHeight="11025" xr2:uid="{E93A49CD-4FD8-4246-8DE7-4F4D85948A3A}"/>
  </bookViews>
  <sheets>
    <sheet name="Grupa 2. denzimetar i NIR spek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M15" i="1" s="1"/>
  <c r="L14" i="1" l="1"/>
  <c r="M14" i="1"/>
  <c r="L12" i="1"/>
  <c r="L13" i="1"/>
  <c r="M13" i="1" s="1"/>
  <c r="M12" i="1" l="1"/>
  <c r="M16" i="1"/>
  <c r="M17" i="1"/>
</calcChain>
</file>

<file path=xl/sharedStrings.xml><?xml version="1.0" encoding="utf-8"?>
<sst xmlns="http://schemas.openxmlformats.org/spreadsheetml/2006/main" count="43" uniqueCount="38">
  <si>
    <t>Hrvatska agencija za poljoprivredu i hranu</t>
  </si>
  <si>
    <t>Troškovnik Grupa 2. CVVU Preseljenje opreme - NIR spektrometri s denzimetrima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</si>
  <si>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</si>
  <si>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</si>
  <si>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</si>
  <si>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</si>
  <si>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</si>
  <si>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</si>
  <si>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</si>
  <si>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</si>
  <si>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</si>
  <si>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</si>
  <si>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</si>
  <si>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</si>
  <si>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</si>
  <si>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</si>
  <si>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</si>
  <si>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</si>
  <si>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</si>
  <si>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</si>
  <si>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t>NIR spektrometar (Alcolyzer) s elektronskim denzimetrom (DMA 4500) i automatskim izmjenjivačem uzoraka.</t>
  </si>
  <si>
    <t>ALCOLYZER WINE (SN 746052), DENSITY METER DMA 4500 (SN 844536), SAMPLE CHANGER SP - 1 m (SN 835091)</t>
  </si>
  <si>
    <t>ANTON PAAR GmbH</t>
  </si>
  <si>
    <t>kom</t>
  </si>
  <si>
    <t>NIR spektrometar (Alcolyzer ME) s elektronskim denzimetrom (DMA 4500M) i automatskim izmjenjivačem uzoraka.</t>
  </si>
  <si>
    <t>ALCOLYZER WINE ME (SN 81389773), DENSITY METER DMA 4500M (SN 81406623), SAMPLE CHANGER XSAMPLE 122  (SN 81312931)</t>
  </si>
  <si>
    <t>ALCOLYZER WINE ME (SN 82943646), DENSITY METER DMA 4500M (SN 82950811), SAMPLE CHANGER XSAMPLE 122 (SN 82961534)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</si>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</sst>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vertical="center"/>
    </xf>
    <xf numFmtId="9" fontId="0" fillId="4" borderId="4" xfId="0" applyNumberFormat="1" applyFill="1" applyBorder="1" applyAlignment="1">
      <alignment vertical="center" wrapText="1"/>
    </xf>
    <xf numFmtId="0" fontId="10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/>
    </xf>
  </cellXfs>
  <cellStyles count="2">
    <cellStyle name="Normal" xfId="0" builtinId="0"/>
    <cellStyle name="Normal 3" xfId="1" xr:uid="{EE669974-0D45-4D5C-9DF4-AE22F6A3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C53C-095F-4614-AC03-67B3F6620C96}">
  <sheetPr>
    <pageSetUpPr fitToPage="1"/>
  </sheetPr>
  <dimension ref="A1:O25"/>
  <sheetViews>
    <sheetView tabSelected="1" topLeftCell="A4" zoomScaleNormal="100" workbookViewId="0">
      <selection activeCell="C16" sqref="C16"/>
    </sheetView>
  </sheetViews>
  <sheetFormatPr defaultRowHeight="15" x14ac:dyDescent="0.25"/>
  <cols>
    <col min="1" max="1" width="4.5703125" customWidth="1"/>
    <col min="2" max="2" width="33.5703125" customWidth="1"/>
    <col min="3" max="3" width="27.85546875" customWidth="1"/>
    <col min="4" max="4" width="19" customWidth="1"/>
    <col min="5" max="5" width="13.7109375" customWidth="1"/>
    <col min="6" max="6" width="8.85546875" customWidth="1"/>
    <col min="7" max="8" width="9.28515625" customWidth="1"/>
    <col min="9" max="9" width="10.140625" customWidth="1"/>
    <col min="10" max="10" width="9.85546875" customWidth="1"/>
    <col min="11" max="11" width="7.140625" customWidth="1"/>
    <col min="12" max="12" width="7.28515625" customWidth="1"/>
    <col min="13" max="13" width="10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37</v>
      </c>
      <c r="E2" s="5"/>
      <c r="L2" s="5" t="s">
        <v>36</v>
      </c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5"/>
      <c r="O4" s="5"/>
    </row>
    <row r="5" spans="1:15" ht="19.5" customHeight="1" x14ac:dyDescent="0.25"/>
    <row r="6" spans="1:15" ht="33" customHeight="1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5" ht="19.5" customHeight="1" x14ac:dyDescent="0.25">
      <c r="B7" s="6"/>
      <c r="D7" s="7"/>
      <c r="E7" s="7"/>
    </row>
    <row r="8" spans="1:15" ht="19.5" customHeight="1" x14ac:dyDescent="0.25">
      <c r="B8" s="50" t="s">
        <v>3</v>
      </c>
      <c r="C8" s="50"/>
      <c r="D8" s="8" t="s">
        <v>4</v>
      </c>
    </row>
    <row r="9" spans="1:15" ht="19.5" customHeight="1" x14ac:dyDescent="0.25">
      <c r="B9" s="50" t="s">
        <v>5</v>
      </c>
      <c r="C9" s="50"/>
      <c r="D9" s="8" t="s">
        <v>6</v>
      </c>
    </row>
    <row r="10" spans="1:15" ht="19.5" customHeight="1" x14ac:dyDescent="0.25">
      <c r="D10" s="7"/>
      <c r="E10" s="7"/>
    </row>
    <row r="11" spans="1:15" ht="45" customHeight="1" x14ac:dyDescent="0.25">
      <c r="A11" s="33" t="s">
        <v>7</v>
      </c>
      <c r="B11" s="34" t="s">
        <v>8</v>
      </c>
      <c r="C11" s="35" t="s">
        <v>9</v>
      </c>
      <c r="D11" s="35" t="s">
        <v>10</v>
      </c>
      <c r="E11" s="36" t="s">
        <v>11</v>
      </c>
      <c r="F11" s="37" t="s">
        <v>12</v>
      </c>
      <c r="G11" s="38" t="s">
        <v>13</v>
      </c>
      <c r="H11" s="37" t="s">
        <v>14</v>
      </c>
      <c r="I11" s="9" t="s">
        <v>15</v>
      </c>
      <c r="J11" s="9" t="s">
        <v>16</v>
      </c>
      <c r="K11" s="10" t="s">
        <v>17</v>
      </c>
      <c r="L11" s="9" t="s">
        <v>18</v>
      </c>
      <c r="M11" s="9" t="s">
        <v>19</v>
      </c>
    </row>
    <row r="12" spans="1:15" s="17" customFormat="1" ht="84" customHeight="1" x14ac:dyDescent="0.25">
      <c r="A12" s="11">
        <v>1</v>
      </c>
      <c r="B12" s="12" t="s">
        <v>20</v>
      </c>
      <c r="C12" s="13" t="s">
        <v>21</v>
      </c>
      <c r="D12" s="14" t="s">
        <v>22</v>
      </c>
      <c r="E12" s="15">
        <v>2005</v>
      </c>
      <c r="F12" s="15">
        <v>50</v>
      </c>
      <c r="G12" s="15" t="s">
        <v>23</v>
      </c>
      <c r="H12" s="15">
        <v>1</v>
      </c>
      <c r="I12" s="39"/>
      <c r="J12" s="16">
        <f>H12*I12</f>
        <v>0</v>
      </c>
      <c r="K12" s="41"/>
      <c r="L12" s="16">
        <f>J12*K12</f>
        <v>0</v>
      </c>
      <c r="M12" s="16">
        <f>J12+L12</f>
        <v>0</v>
      </c>
    </row>
    <row r="13" spans="1:15" s="17" customFormat="1" ht="84" customHeight="1" x14ac:dyDescent="0.25">
      <c r="A13" s="11">
        <v>2</v>
      </c>
      <c r="B13" s="12" t="s">
        <v>24</v>
      </c>
      <c r="C13" s="13" t="s">
        <v>25</v>
      </c>
      <c r="D13" s="14" t="s">
        <v>22</v>
      </c>
      <c r="E13" s="15">
        <v>2012</v>
      </c>
      <c r="F13" s="15">
        <v>50</v>
      </c>
      <c r="G13" s="15" t="s">
        <v>23</v>
      </c>
      <c r="H13" s="15">
        <v>1</v>
      </c>
      <c r="I13" s="40"/>
      <c r="J13" s="16">
        <f t="shared" ref="J13:J14" si="0">H13*I13</f>
        <v>0</v>
      </c>
      <c r="K13" s="41"/>
      <c r="L13" s="16">
        <f t="shared" ref="L13:L14" si="1">J13*K13</f>
        <v>0</v>
      </c>
      <c r="M13" s="16">
        <f t="shared" ref="M13:M14" si="2">J13+L13</f>
        <v>0</v>
      </c>
    </row>
    <row r="14" spans="1:15" s="17" customFormat="1" ht="84" customHeight="1" x14ac:dyDescent="0.25">
      <c r="A14" s="11">
        <v>3</v>
      </c>
      <c r="B14" s="12" t="s">
        <v>24</v>
      </c>
      <c r="C14" s="13" t="s">
        <v>26</v>
      </c>
      <c r="D14" s="14" t="s">
        <v>22</v>
      </c>
      <c r="E14" s="15">
        <v>2018</v>
      </c>
      <c r="F14" s="15">
        <v>50</v>
      </c>
      <c r="G14" s="15" t="s">
        <v>23</v>
      </c>
      <c r="H14" s="15">
        <v>1</v>
      </c>
      <c r="I14" s="40"/>
      <c r="J14" s="16">
        <f t="shared" si="0"/>
        <v>0</v>
      </c>
      <c r="K14" s="41"/>
      <c r="L14" s="16">
        <f t="shared" si="1"/>
        <v>0</v>
      </c>
      <c r="M14" s="16">
        <f t="shared" si="2"/>
        <v>0</v>
      </c>
    </row>
    <row r="15" spans="1:15" s="17" customFormat="1" ht="19.5" customHeight="1" x14ac:dyDescent="0.25">
      <c r="A15" s="18"/>
      <c r="B15" s="19"/>
      <c r="C15" s="20"/>
      <c r="D15" s="21"/>
      <c r="E15" s="18"/>
      <c r="F15" s="18"/>
      <c r="G15" s="18"/>
      <c r="H15" s="18"/>
      <c r="I15" s="42" t="s">
        <v>27</v>
      </c>
      <c r="J15" s="42"/>
      <c r="K15" s="42"/>
      <c r="L15" s="42"/>
      <c r="M15" s="22">
        <f>SUM(J12:J14)</f>
        <v>0</v>
      </c>
    </row>
    <row r="16" spans="1:15" s="17" customFormat="1" ht="19.5" customHeight="1" x14ac:dyDescent="0.25">
      <c r="A16" s="18"/>
      <c r="B16" s="19"/>
      <c r="C16" s="20"/>
      <c r="D16" s="21"/>
      <c r="E16" s="18"/>
      <c r="F16" s="18"/>
      <c r="G16" s="18"/>
      <c r="H16" s="18"/>
      <c r="I16" s="42" t="s">
        <v>28</v>
      </c>
      <c r="J16" s="42"/>
      <c r="K16" s="42"/>
      <c r="L16" s="42"/>
      <c r="M16" s="23">
        <f>SUM(L12:L14)</f>
        <v>0</v>
      </c>
    </row>
    <row r="17" spans="1:14" ht="19.5" customHeight="1" x14ac:dyDescent="0.25">
      <c r="A17" s="18"/>
      <c r="B17" s="24"/>
      <c r="C17" s="24"/>
      <c r="D17" s="21"/>
      <c r="E17" s="18"/>
      <c r="F17" s="18"/>
      <c r="G17" s="18"/>
      <c r="H17" s="18"/>
      <c r="I17" s="42" t="s">
        <v>29</v>
      </c>
      <c r="J17" s="42"/>
      <c r="K17" s="42"/>
      <c r="L17" s="42"/>
      <c r="M17" s="23">
        <f>M15+M16</f>
        <v>0</v>
      </c>
    </row>
    <row r="18" spans="1:14" ht="19.5" customHeight="1" x14ac:dyDescent="0.25">
      <c r="A18" s="25" t="s">
        <v>30</v>
      </c>
      <c r="B18" s="26"/>
      <c r="D18" s="7"/>
      <c r="E18" s="7"/>
      <c r="F18" s="7"/>
    </row>
    <row r="19" spans="1:14" ht="24" customHeight="1" x14ac:dyDescent="0.25">
      <c r="A19" s="27" t="s">
        <v>31</v>
      </c>
    </row>
    <row r="20" spans="1:14" ht="34.5" customHeight="1" x14ac:dyDescent="0.25">
      <c r="A20" s="43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4" ht="19.5" customHeight="1" x14ac:dyDescent="0.25">
      <c r="A21" s="25" t="s">
        <v>33</v>
      </c>
      <c r="B21" s="26"/>
      <c r="D21" s="7"/>
      <c r="E21" s="7"/>
      <c r="F21" s="7"/>
    </row>
    <row r="22" spans="1:14" ht="24" customHeight="1" x14ac:dyDescent="0.25">
      <c r="A22" s="27" t="s">
        <v>34</v>
      </c>
      <c r="D22" s="7"/>
      <c r="E22" s="7"/>
      <c r="F22" s="7"/>
    </row>
    <row r="23" spans="1:14" s="28" customFormat="1" ht="19.5" customHeight="1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.75" thickBot="1" x14ac:dyDescent="0.3">
      <c r="A24" s="44" t="s">
        <v>35</v>
      </c>
      <c r="B24" s="44"/>
      <c r="C24" s="44"/>
      <c r="D24" s="30"/>
      <c r="E24" s="30"/>
      <c r="F24" s="30"/>
      <c r="G24" s="31"/>
      <c r="H24" s="32"/>
      <c r="I24" s="32"/>
    </row>
    <row r="25" spans="1:14" ht="30" customHeight="1" thickBot="1" x14ac:dyDescent="0.3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7"/>
    </row>
  </sheetData>
  <mergeCells count="10">
    <mergeCell ref="I17:L17"/>
    <mergeCell ref="A20:M20"/>
    <mergeCell ref="A24:C24"/>
    <mergeCell ref="A25:K25"/>
    <mergeCell ref="A4:M4"/>
    <mergeCell ref="B6:L6"/>
    <mergeCell ref="B8:C8"/>
    <mergeCell ref="B9:C9"/>
    <mergeCell ref="I15:L15"/>
    <mergeCell ref="I16:L16"/>
  </mergeCells>
  <pageMargins left="0.25" right="0.25" top="0.75" bottom="0.75" header="0.3" footer="0.3"/>
  <pageSetup paperSize="9" scale="83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2. denzimetar i NIR spekt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2022-09-07T10:58:34Z</cp:lastPrinted>
  <dcterms:created xsi:type="dcterms:W3CDTF">2022-09-06T10:51:17Z</dcterms:created>
  <dcterms:modified xsi:type="dcterms:W3CDTF">2022-09-07T10:58:37Z</dcterms:modified>
</cp:coreProperties>
</file>