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125_2022 CVVU\"/>
    </mc:Choice>
  </mc:AlternateContent>
  <xr:revisionPtr revIDLastSave="0" documentId="13_ncr:1_{AECF4DBA-3ED7-4521-BE90-762CB2095471}" xr6:coauthVersionLast="36" xr6:coauthVersionMax="36" xr10:uidLastSave="{00000000-0000-0000-0000-000000000000}"/>
  <bookViews>
    <workbookView xWindow="0" yWindow="0" windowWidth="28800" windowHeight="11025" xr2:uid="{A8FC7560-33B9-4FB8-986E-404A7F626D5B}"/>
  </bookViews>
  <sheets>
    <sheet name="Grupa 1. FTIR i sustavi za dem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2" i="1"/>
  <c r="L12" i="1" s="1"/>
  <c r="L13" i="1" l="1"/>
  <c r="M15" i="1" s="1"/>
  <c r="M14" i="1"/>
  <c r="M12" i="1"/>
  <c r="M16" i="1" l="1"/>
  <c r="M13" i="1"/>
</calcChain>
</file>

<file path=xl/sharedStrings.xml><?xml version="1.0" encoding="utf-8"?>
<sst xmlns="http://schemas.openxmlformats.org/spreadsheetml/2006/main" count="42" uniqueCount="41">
  <si>
    <t>Hrvatska agencija za poljoprivredu i hranu</t>
  </si>
  <si>
    <t>Troškovnik Grupa 1. CVVU Preseljenje opreme - FTIR spektrometar i sustavi za demineralizaciju vode</t>
  </si>
  <si>
    <t>SPECIFIKACIJA LABORATORIJSKIH UREĐAJA (za uslugu ovlaštenih servisera za premještanje i otpajanje laboratorijskih uređaja koji to zahtijevaju, odnosno deinstaliranje uređaja i premještanje, ponovno instaliranje nakon završetka radova te kvalifikacija uređaja nakon instalacije)</t>
  </si>
  <si>
    <t>Mjesto deinstaliranja uređaja u prostorijama Naručitelja</t>
  </si>
  <si>
    <t>HAPIH, Centar za vinogradarstvo, vinarstvo i uljarstvo, Odjel za fizikalno kemijska ispitivanja, Odjel za autentučne proizvode, Jandrićeva 42, Zagreb</t>
  </si>
  <si>
    <t>Mjesto instaliranja uređaja u prostorijama Naručitelja</t>
  </si>
  <si>
    <t>HAPIH, Gorice 68b, Zagreb, 1 kat (CZB/CVP)</t>
  </si>
  <si>
    <t>BR.</t>
  </si>
  <si>
    <t>NAZIV UREĐAJA/APARATA/INSTRUMENTA</t>
  </si>
  <si>
    <t>TIP/MODEL</t>
  </si>
  <si>
    <t>PROIZVOĐAČ</t>
  </si>
  <si>
    <t>GODINA PROIZVODNJE</t>
  </si>
  <si>
    <t>MASA  aprox. Kg</t>
  </si>
  <si>
    <t>JEDINICA MJERE</t>
  </si>
  <si>
    <t>KOLIČINA</t>
  </si>
  <si>
    <t>Jedinična cijena bez PDV-a u kn</t>
  </si>
  <si>
    <t>Ukupna cijena bez PDV-a u kn</t>
  </si>
  <si>
    <t>Stopa PDV-a</t>
  </si>
  <si>
    <t>Iznos PDV-a</t>
  </si>
  <si>
    <t>Ukupna cijena s PDV-om 
u kn</t>
  </si>
  <si>
    <r>
      <t xml:space="preserve">FTIR spektrometar* </t>
    </r>
    <r>
      <rPr>
        <sz val="11"/>
        <color rgb="FFFF0000"/>
        <rFont val="Calibri"/>
        <family val="2"/>
        <charset val="238"/>
        <scheme val="minor"/>
      </rPr>
      <t>s pripadajućim radnim stolom</t>
    </r>
  </si>
  <si>
    <t>WineScan Auto</t>
  </si>
  <si>
    <t>Foss</t>
  </si>
  <si>
    <t>2011.</t>
  </si>
  <si>
    <t>kom</t>
  </si>
  <si>
    <t>Sustavi za demineralizaciju vode*</t>
  </si>
  <si>
    <t>PURELAB Flex sustav + spremnik</t>
  </si>
  <si>
    <t>Elga</t>
  </si>
  <si>
    <t>2013.</t>
  </si>
  <si>
    <t>Cijena bez PDV-a u kn</t>
  </si>
  <si>
    <t>Iznos PDV-a u kn</t>
  </si>
  <si>
    <t>Cijena s PDV-om u kn</t>
  </si>
  <si>
    <t>Napomena: Uređaj pod stavkom 1 seli se zajedno s pripadajućim radnim stolom.</t>
  </si>
  <si>
    <t>NAPOMENA vezano uz sve stavke</t>
  </si>
  <si>
    <t>Uslugu može izvršiti ISKLJUČIVO OVLAŠTENI SERVISER ILI PROIZVOĐAČ OPREME. Potrebno je autorizacijsko pismo kojim ponuditelj potvrđuje da je ovlašten za servisiranje navedenih uređaja.</t>
  </si>
  <si>
    <t>U cijenu usluge moraju biti uračunati svi troškovi (manipulativni, transportni, trošarine i svi ostali, kao npr. cijena potrošnog materijala i rezervnih dijelova koji se prilikom preseljenja moraju izmijeniti).</t>
  </si>
  <si>
    <t>NAPOMENA vezano uz označene stavke*</t>
  </si>
  <si>
    <t>Ponuditelju da obrati pozornost na složenost usluge preseljenja uređaja težih od 100 kg, odnosno na potrebu za odgovarajućom radnom opremom, sredstvima za prijenos i/ili prijevoz tereta.</t>
  </si>
  <si>
    <t>Podaci o ponuditelju: Naziv, sjedište, OIB</t>
  </si>
  <si>
    <t>Prilog II</t>
  </si>
  <si>
    <t>Usluge preseljenja N-125/2022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</si>
</sst>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;@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right" vertical="center" wrapText="1"/>
    </xf>
    <xf numFmtId="9" fontId="0" fillId="4" borderId="1" xfId="0" applyNumberFormat="1" applyFill="1" applyBorder="1" applyAlignment="1">
      <alignment vertical="center" wrapText="1"/>
    </xf>
    <xf numFmtId="0" fontId="2" fillId="3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</cellXfs>
  <cellStyles count="2">
    <cellStyle name="Normal" xfId="0" builtinId="0"/>
    <cellStyle name="Normal 3" xfId="1" xr:uid="{9A1177EC-21A9-412B-8AA3-5B026BF5B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247A0-603E-4866-B09E-589720FCDE69}">
  <dimension ref="A1:M27"/>
  <sheetViews>
    <sheetView tabSelected="1" zoomScaleNormal="100" workbookViewId="0">
      <selection activeCell="B5" sqref="B5"/>
    </sheetView>
  </sheetViews>
  <sheetFormatPr defaultRowHeight="15" x14ac:dyDescent="0.25"/>
  <cols>
    <col min="1" max="1" width="4.5703125" style="5" customWidth="1"/>
    <col min="2" max="2" width="34" style="5" customWidth="1"/>
    <col min="3" max="3" width="30.85546875" style="5" customWidth="1"/>
    <col min="4" max="4" width="12.28515625" style="5" customWidth="1"/>
    <col min="5" max="5" width="11" style="5" customWidth="1"/>
    <col min="6" max="6" width="8" style="5" customWidth="1"/>
    <col min="7" max="7" width="8.42578125" style="5" customWidth="1"/>
    <col min="8" max="8" width="8.5703125" style="5" customWidth="1"/>
    <col min="9" max="11" width="10.42578125" style="5" customWidth="1"/>
    <col min="12" max="12" width="8.28515625" style="5" customWidth="1"/>
    <col min="13" max="13" width="13.85546875" style="5" customWidth="1"/>
    <col min="14" max="16384" width="9.140625" style="5"/>
  </cols>
  <sheetData>
    <row r="1" spans="1:13" s="1" customFormat="1" ht="19.5" customHeight="1" x14ac:dyDescent="0.25">
      <c r="A1" s="1" t="s">
        <v>0</v>
      </c>
      <c r="D1" s="2"/>
      <c r="E1" s="2"/>
      <c r="F1" s="3"/>
      <c r="G1" s="2"/>
      <c r="H1" s="4"/>
      <c r="I1" s="5"/>
      <c r="J1" s="5"/>
      <c r="K1" s="5"/>
      <c r="L1" s="5"/>
      <c r="M1" s="5"/>
    </row>
    <row r="2" spans="1:13" s="1" customFormat="1" ht="19.5" customHeight="1" x14ac:dyDescent="0.25">
      <c r="A2" s="1" t="s">
        <v>40</v>
      </c>
      <c r="E2" s="6"/>
      <c r="L2" s="6" t="s">
        <v>39</v>
      </c>
    </row>
    <row r="3" spans="1:13" s="1" customFormat="1" ht="19.5" customHeight="1" x14ac:dyDescent="0.25"/>
    <row r="4" spans="1:13" s="1" customFormat="1" ht="19.5" customHeight="1" x14ac:dyDescent="0.25">
      <c r="A4" s="42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ht="19.5" customHeight="1" x14ac:dyDescent="0.25"/>
    <row r="6" spans="1:13" ht="36" customHeight="1" x14ac:dyDescent="0.25">
      <c r="B6" s="43" t="s">
        <v>2</v>
      </c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3" ht="19.5" customHeight="1" x14ac:dyDescent="0.25">
      <c r="B7" s="7"/>
      <c r="D7" s="8"/>
      <c r="E7" s="8"/>
    </row>
    <row r="8" spans="1:13" ht="30.75" customHeight="1" x14ac:dyDescent="0.25">
      <c r="A8" s="44" t="s">
        <v>3</v>
      </c>
      <c r="B8" s="44"/>
      <c r="C8" s="44"/>
      <c r="D8" s="45" t="s">
        <v>4</v>
      </c>
      <c r="E8" s="45"/>
      <c r="F8" s="45"/>
      <c r="G8" s="45"/>
      <c r="H8" s="45"/>
      <c r="I8" s="45"/>
      <c r="J8" s="45"/>
      <c r="K8" s="45"/>
    </row>
    <row r="9" spans="1:13" ht="19.5" customHeight="1" x14ac:dyDescent="0.25">
      <c r="A9" s="44" t="s">
        <v>5</v>
      </c>
      <c r="B9" s="44"/>
      <c r="C9" s="44"/>
      <c r="D9" s="45" t="s">
        <v>6</v>
      </c>
      <c r="E9" s="45"/>
      <c r="F9" s="45"/>
      <c r="G9" s="45"/>
      <c r="H9" s="45"/>
      <c r="I9" s="45"/>
    </row>
    <row r="10" spans="1:13" ht="19.5" customHeight="1" x14ac:dyDescent="0.25">
      <c r="D10" s="8"/>
      <c r="E10" s="8"/>
    </row>
    <row r="11" spans="1:13" s="11" customFormat="1" ht="45" customHeight="1" x14ac:dyDescent="0.25">
      <c r="A11" s="32" t="s">
        <v>7</v>
      </c>
      <c r="B11" s="32" t="s">
        <v>8</v>
      </c>
      <c r="C11" s="32" t="s">
        <v>9</v>
      </c>
      <c r="D11" s="32" t="s">
        <v>10</v>
      </c>
      <c r="E11" s="32" t="s">
        <v>11</v>
      </c>
      <c r="F11" s="32" t="s">
        <v>12</v>
      </c>
      <c r="G11" s="32" t="s">
        <v>13</v>
      </c>
      <c r="H11" s="32" t="s">
        <v>14</v>
      </c>
      <c r="I11" s="9" t="s">
        <v>15</v>
      </c>
      <c r="J11" s="9" t="s">
        <v>16</v>
      </c>
      <c r="K11" s="10" t="s">
        <v>17</v>
      </c>
      <c r="L11" s="9" t="s">
        <v>18</v>
      </c>
      <c r="M11" s="9" t="s">
        <v>19</v>
      </c>
    </row>
    <row r="12" spans="1:13" s="16" customFormat="1" ht="36" customHeight="1" x14ac:dyDescent="0.25">
      <c r="A12" s="12">
        <v>1</v>
      </c>
      <c r="B12" s="13" t="s">
        <v>20</v>
      </c>
      <c r="C12" s="13" t="s">
        <v>21</v>
      </c>
      <c r="D12" s="14" t="s">
        <v>22</v>
      </c>
      <c r="E12" s="12" t="s">
        <v>23</v>
      </c>
      <c r="F12" s="12">
        <v>120</v>
      </c>
      <c r="G12" s="12" t="s">
        <v>24</v>
      </c>
      <c r="H12" s="12">
        <v>3</v>
      </c>
      <c r="I12" s="33"/>
      <c r="J12" s="15">
        <f>H12*I12</f>
        <v>0</v>
      </c>
      <c r="K12" s="34"/>
      <c r="L12" s="15">
        <f>J12*K12</f>
        <v>0</v>
      </c>
      <c r="M12" s="15">
        <f>J12+L12</f>
        <v>0</v>
      </c>
    </row>
    <row r="13" spans="1:13" s="16" customFormat="1" ht="36" customHeight="1" x14ac:dyDescent="0.25">
      <c r="A13" s="12">
        <v>2</v>
      </c>
      <c r="B13" s="13" t="s">
        <v>25</v>
      </c>
      <c r="C13" s="13" t="s">
        <v>26</v>
      </c>
      <c r="D13" s="14" t="s">
        <v>27</v>
      </c>
      <c r="E13" s="12" t="s">
        <v>28</v>
      </c>
      <c r="F13" s="12">
        <v>140</v>
      </c>
      <c r="G13" s="12" t="s">
        <v>24</v>
      </c>
      <c r="H13" s="12">
        <v>1</v>
      </c>
      <c r="I13" s="33"/>
      <c r="J13" s="15">
        <f>H13*I13</f>
        <v>0</v>
      </c>
      <c r="K13" s="34"/>
      <c r="L13" s="15">
        <f>J13*K13</f>
        <v>0</v>
      </c>
      <c r="M13" s="15">
        <f>J13+L13</f>
        <v>0</v>
      </c>
    </row>
    <row r="14" spans="1:13" ht="19.5" customHeight="1" x14ac:dyDescent="0.25">
      <c r="A14" s="17"/>
      <c r="B14" s="18"/>
      <c r="C14" s="18"/>
      <c r="D14" s="19"/>
      <c r="E14" s="17"/>
      <c r="F14" s="17"/>
      <c r="G14" s="17"/>
      <c r="H14" s="20"/>
      <c r="I14" s="41" t="s">
        <v>29</v>
      </c>
      <c r="J14" s="41"/>
      <c r="K14" s="41"/>
      <c r="L14" s="41"/>
      <c r="M14" s="21">
        <f>J12+J13</f>
        <v>0</v>
      </c>
    </row>
    <row r="15" spans="1:13" ht="19.5" customHeight="1" x14ac:dyDescent="0.25">
      <c r="A15" s="17"/>
      <c r="B15" s="18"/>
      <c r="C15" s="18"/>
      <c r="D15" s="19"/>
      <c r="E15" s="17"/>
      <c r="F15" s="17"/>
      <c r="G15" s="17"/>
      <c r="H15" s="20"/>
      <c r="I15" s="41" t="s">
        <v>30</v>
      </c>
      <c r="J15" s="41"/>
      <c r="K15" s="41"/>
      <c r="L15" s="41"/>
      <c r="M15" s="22">
        <f>L12+L13</f>
        <v>0</v>
      </c>
    </row>
    <row r="16" spans="1:13" ht="19.5" customHeight="1" x14ac:dyDescent="0.25">
      <c r="A16" s="17"/>
      <c r="B16" s="18"/>
      <c r="C16" s="18"/>
      <c r="D16" s="19"/>
      <c r="E16" s="17"/>
      <c r="F16" s="17"/>
      <c r="G16" s="17"/>
      <c r="H16" s="20"/>
      <c r="I16" s="41" t="s">
        <v>31</v>
      </c>
      <c r="J16" s="41"/>
      <c r="K16" s="41"/>
      <c r="L16" s="41"/>
      <c r="M16" s="22">
        <f>M14+M15</f>
        <v>0</v>
      </c>
    </row>
    <row r="17" spans="1:13" ht="19.5" customHeight="1" x14ac:dyDescent="0.25">
      <c r="A17" s="17"/>
      <c r="B17" s="18"/>
      <c r="C17" s="18"/>
      <c r="D17" s="19"/>
      <c r="E17" s="17"/>
      <c r="F17" s="17"/>
      <c r="G17" s="17"/>
      <c r="H17" s="17"/>
      <c r="I17" s="23"/>
    </row>
    <row r="18" spans="1:13" ht="19.5" customHeight="1" x14ac:dyDescent="0.25">
      <c r="A18" s="17"/>
      <c r="B18" s="24" t="s">
        <v>32</v>
      </c>
      <c r="C18" s="18"/>
      <c r="D18" s="19"/>
      <c r="E18" s="17"/>
      <c r="F18" s="17"/>
      <c r="G18" s="17"/>
      <c r="H18" s="17"/>
      <c r="I18" s="23"/>
    </row>
    <row r="19" spans="1:13" ht="19.5" customHeight="1" x14ac:dyDescent="0.25">
      <c r="A19" s="35" t="s">
        <v>33</v>
      </c>
      <c r="B19" s="35"/>
      <c r="C19" s="35"/>
      <c r="D19" s="8"/>
      <c r="E19" s="8"/>
      <c r="F19" s="8"/>
    </row>
    <row r="20" spans="1:13" ht="19.5" customHeight="1" x14ac:dyDescent="0.25">
      <c r="A20" s="36" t="s">
        <v>34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ht="30.75" customHeight="1" x14ac:dyDescent="0.25">
      <c r="A21" s="36" t="s">
        <v>35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ht="19.5" customHeight="1" x14ac:dyDescent="0.25">
      <c r="A22" s="35" t="s">
        <v>36</v>
      </c>
      <c r="B22" s="35"/>
      <c r="C22" s="35"/>
      <c r="D22" s="8"/>
      <c r="E22" s="8"/>
      <c r="F22" s="8"/>
    </row>
    <row r="23" spans="1:13" ht="19.5" customHeight="1" x14ac:dyDescent="0.25">
      <c r="A23" s="36" t="s">
        <v>37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s="25" customFormat="1" ht="19.5" customHeight="1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s="25" customFormat="1" ht="19.5" customHeight="1" thickBot="1" x14ac:dyDescent="0.3">
      <c r="A25" s="37" t="s">
        <v>38</v>
      </c>
      <c r="B25" s="37"/>
      <c r="C25" s="37"/>
      <c r="D25" s="27"/>
      <c r="E25" s="27"/>
      <c r="F25" s="27"/>
      <c r="G25" s="28"/>
      <c r="H25" s="29"/>
      <c r="I25" s="29"/>
      <c r="J25" s="29"/>
      <c r="K25" s="29"/>
      <c r="L25" s="29"/>
      <c r="M25" s="29"/>
    </row>
    <row r="26" spans="1:13" s="30" customFormat="1" ht="30.75" customHeight="1" thickBot="1" x14ac:dyDescent="0.3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40"/>
    </row>
    <row r="27" spans="1:13" ht="24" customHeight="1" x14ac:dyDescent="0.25">
      <c r="B27" s="31"/>
    </row>
  </sheetData>
  <mergeCells count="16">
    <mergeCell ref="A4:M4"/>
    <mergeCell ref="B6:L6"/>
    <mergeCell ref="A8:C8"/>
    <mergeCell ref="D8:K8"/>
    <mergeCell ref="A9:C9"/>
    <mergeCell ref="D9:I9"/>
    <mergeCell ref="A22:C22"/>
    <mergeCell ref="A23:M23"/>
    <mergeCell ref="A25:C25"/>
    <mergeCell ref="A26:K26"/>
    <mergeCell ref="I14:L14"/>
    <mergeCell ref="I15:L15"/>
    <mergeCell ref="I16:L16"/>
    <mergeCell ref="A19:C19"/>
    <mergeCell ref="A20:M20"/>
    <mergeCell ref="A21:M21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1. FTIR i sustavi za demi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Plašćak</dc:creator>
  <cp:lastModifiedBy>Marija Plašćak</cp:lastModifiedBy>
  <dcterms:created xsi:type="dcterms:W3CDTF">2022-09-06T10:48:17Z</dcterms:created>
  <dcterms:modified xsi:type="dcterms:W3CDTF">2022-09-07T08:53:46Z</dcterms:modified>
</cp:coreProperties>
</file>