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6"/>
  <workbookPr defaultThemeVersion="166925"/>
  <mc:AlternateContent xmlns:mc="http://schemas.openxmlformats.org/markup-compatibility/2006">
    <mc:Choice Requires="x15">
      <x15ac:absPath xmlns:x15ac="http://schemas.microsoft.com/office/spreadsheetml/2010/11/ac" url="\\share.hapih.hr\RazmjenaUR\Nabava\2022\JEDNOSTAVNA NABAVA\N-45_2022 Usluge održavanja elektro i strojarskih instalacija\PRIPREMA\Troškovnici za objavu\"/>
    </mc:Choice>
  </mc:AlternateContent>
  <xr:revisionPtr revIDLastSave="0" documentId="13_ncr:1_{79EBE3E9-BD0D-4EE7-8D3B-054CC4E3A801}" xr6:coauthVersionLast="36" xr6:coauthVersionMax="36" xr10:uidLastSave="{00000000-0000-0000-0000-000000000000}"/>
  <bookViews>
    <workbookView xWindow="0" yWindow="0" windowWidth="28800" windowHeight="12225" xr2:uid="{2831DA62-4E61-4699-AFF6-8AC222E37609}"/>
  </bookViews>
  <sheets>
    <sheet name="Grupa 3.CZB" sheetId="2"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44" i="2" l="1"/>
  <c r="G42" i="2"/>
  <c r="G45" i="2" l="1"/>
  <c r="H38" i="2"/>
  <c r="H37" i="2"/>
  <c r="H36" i="2"/>
  <c r="H35" i="2"/>
  <c r="H34" i="2"/>
  <c r="H33" i="2"/>
  <c r="H32" i="2"/>
  <c r="F38" i="2"/>
  <c r="F37" i="2"/>
  <c r="F36" i="2"/>
  <c r="F35" i="2"/>
  <c r="F34" i="2"/>
  <c r="F33" i="2"/>
  <c r="F32" i="2"/>
  <c r="H10" i="2" l="1"/>
  <c r="F27" i="2" l="1"/>
  <c r="H27" i="2" s="1"/>
  <c r="F28" i="2"/>
  <c r="H28" i="2" s="1"/>
  <c r="F26" i="2"/>
  <c r="H26" i="2"/>
  <c r="H23" i="2"/>
  <c r="F23" i="2"/>
  <c r="F10" i="2"/>
</calcChain>
</file>

<file path=xl/sharedStrings.xml><?xml version="1.0" encoding="utf-8"?>
<sst xmlns="http://schemas.openxmlformats.org/spreadsheetml/2006/main" count="63" uniqueCount="53">
  <si>
    <t>Hrvatska agencija za poljoprivredu i hranu</t>
  </si>
  <si>
    <t>Cijena bez PDV-a u kn</t>
  </si>
  <si>
    <t>Stopa PDV-a</t>
  </si>
  <si>
    <t>Iznos PDV-a u kn</t>
  </si>
  <si>
    <t>Cijena s PDV-om u kn</t>
  </si>
  <si>
    <t>Podaci o ponuditelju (naziv,sjedište,OIB:)</t>
  </si>
  <si>
    <t>Jedinica mjere</t>
  </si>
  <si>
    <t>Količina</t>
  </si>
  <si>
    <t>Jedinična cijena bez PDV-a u kn</t>
  </si>
  <si>
    <t>Ukupna cijena bez PDV-a u kn</t>
  </si>
  <si>
    <t>Iznos PDV-a</t>
  </si>
  <si>
    <t>Ukupna cijena s PDV-om u kn</t>
  </si>
  <si>
    <t>Servisiranje i održavanje navedenih sustava obuhvaća provjerava ispravnost:</t>
  </si>
  <si>
    <t>Redovne naknade za održavanje:</t>
  </si>
  <si>
    <t xml:space="preserve">servisni pregled sa putnim troškovima dva (2) puta godišnje </t>
  </si>
  <si>
    <t>Izvanredne naknade za održavanje:</t>
  </si>
  <si>
    <t>Obuhvaćaju cijene radova na otklanjanju kvarova uočenih u redovnom servisu ili po pozivu Naručitelja, odnosno hitne intervencije u slučaju nefunkcionalnosti sustava:</t>
  </si>
  <si>
    <t>Rezervni dijelovi:</t>
  </si>
  <si>
    <t>Ponuditelj je obvezan osigurati rezervne dijelove za sustav, te u ovoj ponudi definirati jedinične cijene po kojima će se rezervni dijelovi ugrađivati.</t>
  </si>
  <si>
    <t>Ponuditelj je obvezan ponuditi jedinične cijene za opremu proizvođača ZETTLER i to:</t>
  </si>
  <si>
    <t>Jamstvo za dobro izvršenje posla:</t>
  </si>
  <si>
    <t xml:space="preserve">Izvoditelj provodi radove održavanja pravodobno uz poštivanje svih zakonskih propisa i propisa upravnih tijela prema priznatim pravilima struke. </t>
  </si>
  <si>
    <t>Tehničko održavanje vatrodojavnog sustava  Zettler ZX-4</t>
  </si>
  <si>
    <t>Opis opreme</t>
  </si>
  <si>
    <t>provjera rada centralnog uređaja i uređaja za upravljanje sustavom,</t>
  </si>
  <si>
    <t>kontrola sustava glavnog napajanja i ugrađenih baterija,</t>
  </si>
  <si>
    <t>pregled svih elemenata sustava (uključujući i ručne javljače), tj. prostora (da od zadnjeg pregleda nije došlo do kakvih građevinskih preinaka, oštećenja, zakrčenja javljača požara i sl.)</t>
  </si>
  <si>
    <t>provjera stanja svih elemenata sustava, te čišćenje automatskih javljača sa zaprljanošću većom od 40% i zamjena stakalca na ručnim javljačima,</t>
  </si>
  <si>
    <t>prilikom periodičkog (godišnjeg) servisa proba svih javljača požara</t>
  </si>
  <si>
    <t>otklanjanje svih uočenih neispravnosti i stavljanje sustava u ispravno stanje</t>
  </si>
  <si>
    <t>dodatna obuka korisnika o radu sustava, te ovjera knjige održavanja</t>
  </si>
  <si>
    <t>provjera rada sustava za dojavu požara sa sustavima koje nadzire ili upravlja (dizalo, sprinkler isl.)</t>
  </si>
  <si>
    <t>Usluge održavanja elektro i strojarskih instalacija N-45/2022</t>
  </si>
  <si>
    <t>O izvršenom servisu i provjeri ispravnosti sustava, na polugodišnjem i godišnjem servisu, sastavit će se zapisnik u obliku radnog naloga, a sve sukladno odredbama Pravilnika o sustavima za dojavu požara (NN 056/1999) i Pravilnika o provjeri ispravnosti stabilnih sustava zaštite od požara (NN 44/2012).</t>
  </si>
  <si>
    <t>kom</t>
  </si>
  <si>
    <t>prilikom periodičkog (6-mjesečnog) pregleda aktiviranje 10% javljača požara</t>
  </si>
  <si>
    <t>h</t>
  </si>
  <si>
    <r>
      <rPr>
        <sz val="10"/>
        <color rgb="FF000000"/>
        <rFont val="Times New Roman"/>
        <family val="1"/>
        <charset val="238"/>
      </rPr>
      <t xml:space="preserve"> </t>
    </r>
    <r>
      <rPr>
        <sz val="10"/>
        <color rgb="FF000000"/>
        <rFont val="Arial"/>
        <family val="2"/>
        <charset val="238"/>
      </rPr>
      <t>provjera rada alarmnih uređaja</t>
    </r>
  </si>
  <si>
    <r>
      <rPr>
        <sz val="10"/>
        <color rgb="FF000000"/>
        <rFont val="Times New Roman"/>
        <family val="1"/>
        <charset val="238"/>
      </rPr>
      <t xml:space="preserve"> </t>
    </r>
    <r>
      <rPr>
        <sz val="10"/>
        <color rgb="FF000000"/>
        <rFont val="Arial"/>
        <family val="2"/>
        <charset val="238"/>
      </rPr>
      <t>provjera rada uređaja za dojavu požara na udaljeno mjesto,</t>
    </r>
  </si>
  <si>
    <r>
      <t>Izvoditelj daje jamstvo na kvalitetu svojih usluga koja započinje danom primopredaje izvršenih  radova i traje 12 mjeseci osim u slučajevima ako je osoblje Naručitelja: nestručno rukovalo sustavom, ukoliko je nepoštivajući upute za rukovanje prouzrokovalo štetu, ukoliko je bez pristanka Izvoditelja izvršilo bilo kakve preinake ili zahvate na sustavu, te ako je do štete na sustavu došlo zbog više sile</t>
    </r>
    <r>
      <rPr>
        <b/>
        <sz val="10"/>
        <color rgb="FF000000"/>
        <rFont val="Arial"/>
        <family val="2"/>
        <charset val="238"/>
      </rPr>
      <t>.</t>
    </r>
  </si>
  <si>
    <r>
      <t>-</t>
    </r>
    <r>
      <rPr>
        <sz val="10"/>
        <color rgb="FF000000"/>
        <rFont val="Times New Roman"/>
        <family val="1"/>
        <charset val="238"/>
      </rPr>
      <t xml:space="preserve">              </t>
    </r>
    <r>
      <rPr>
        <sz val="10"/>
        <color rgb="FF000000"/>
        <rFont val="Arial"/>
        <family val="2"/>
        <charset val="238"/>
      </rPr>
      <t>automatskog optičkog javljača ZETTLER, tip 813P,</t>
    </r>
  </si>
  <si>
    <r>
      <t>-</t>
    </r>
    <r>
      <rPr>
        <sz val="10"/>
        <color rgb="FF000000"/>
        <rFont val="Times New Roman"/>
        <family val="1"/>
        <charset val="238"/>
      </rPr>
      <t xml:space="preserve">              </t>
    </r>
    <r>
      <rPr>
        <sz val="10"/>
        <color rgb="FF000000"/>
        <rFont val="Arial"/>
        <family val="2"/>
        <charset val="238"/>
      </rPr>
      <t>automatskog termičkog javljača ZETTLER, tip 801H,</t>
    </r>
  </si>
  <si>
    <r>
      <t>-</t>
    </r>
    <r>
      <rPr>
        <sz val="10"/>
        <color rgb="FF000000"/>
        <rFont val="Times New Roman"/>
        <family val="1"/>
        <charset val="238"/>
      </rPr>
      <t xml:space="preserve">              </t>
    </r>
    <r>
      <rPr>
        <sz val="10"/>
        <color rgb="FF000000"/>
        <rFont val="Arial"/>
        <family val="2"/>
        <charset val="238"/>
      </rPr>
      <t>ručnog javljača požara ZETTLER, tip: CP 820, CP 830</t>
    </r>
  </si>
  <si>
    <r>
      <t>-</t>
    </r>
    <r>
      <rPr>
        <sz val="10"/>
        <color rgb="FF000000"/>
        <rFont val="Times New Roman"/>
        <family val="1"/>
        <charset val="238"/>
      </rPr>
      <t xml:space="preserve">              </t>
    </r>
    <r>
      <rPr>
        <sz val="10"/>
        <color rgb="FF000000"/>
        <rFont val="Arial"/>
        <family val="2"/>
        <charset val="238"/>
      </rPr>
      <t>zamjenskog stakalca za ručni javljač,</t>
    </r>
  </si>
  <si>
    <r>
      <t>-</t>
    </r>
    <r>
      <rPr>
        <sz val="10"/>
        <color rgb="FF000000"/>
        <rFont val="Times New Roman"/>
        <family val="1"/>
        <charset val="238"/>
      </rPr>
      <t xml:space="preserve">              </t>
    </r>
    <r>
      <rPr>
        <sz val="10"/>
        <color rgb="FF000000"/>
        <rFont val="Arial"/>
        <family val="2"/>
        <charset val="238"/>
      </rPr>
      <t>alarmne sirene, unutarnje i vanjske ZETTLER</t>
    </r>
  </si>
  <si>
    <r>
      <t>-</t>
    </r>
    <r>
      <rPr>
        <sz val="10"/>
        <color rgb="FF000000"/>
        <rFont val="Times New Roman"/>
        <family val="1"/>
        <charset val="238"/>
      </rPr>
      <t xml:space="preserve">              </t>
    </r>
    <r>
      <rPr>
        <sz val="10"/>
        <color rgb="FF000000"/>
        <rFont val="Arial"/>
        <family val="2"/>
        <charset val="238"/>
      </rPr>
      <t>telefonskog dojavnika sukladno HRN EN 54-21</t>
    </r>
  </si>
  <si>
    <r>
      <t>-</t>
    </r>
    <r>
      <rPr>
        <sz val="10"/>
        <color rgb="FF000000"/>
        <rFont val="Times New Roman"/>
        <family val="1"/>
        <charset val="238"/>
      </rPr>
      <t xml:space="preserve">              </t>
    </r>
    <r>
      <rPr>
        <sz val="10"/>
        <color rgb="FF000000"/>
        <rFont val="Arial"/>
        <family val="2"/>
        <charset val="238"/>
      </rPr>
      <t xml:space="preserve">putni troškovi </t>
    </r>
  </si>
  <si>
    <r>
      <t>-</t>
    </r>
    <r>
      <rPr>
        <sz val="10"/>
        <color rgb="FF000000"/>
        <rFont val="Times New Roman"/>
        <family val="1"/>
        <charset val="238"/>
      </rPr>
      <t xml:space="preserve">              </t>
    </r>
    <r>
      <rPr>
        <sz val="10"/>
        <color rgb="FF000000"/>
        <rFont val="Arial"/>
        <family val="2"/>
        <charset val="238"/>
      </rPr>
      <t xml:space="preserve">cijena dijela opreme koju se zamjenjuje </t>
    </r>
  </si>
  <si>
    <r>
      <t>-</t>
    </r>
    <r>
      <rPr>
        <sz val="10"/>
        <color rgb="FF000000"/>
        <rFont val="Times New Roman"/>
        <family val="1"/>
        <charset val="238"/>
      </rPr>
      <t xml:space="preserve">              </t>
    </r>
    <r>
      <rPr>
        <sz val="10"/>
        <color rgb="FF000000"/>
        <rFont val="Arial"/>
        <family val="2"/>
        <charset val="238"/>
      </rPr>
      <t>cijena radnog sata servisera</t>
    </r>
  </si>
  <si>
    <r>
      <t xml:space="preserve">Na objektu je ugrađena oprema: ZETTLER, tip: Expert </t>
    </r>
    <r>
      <rPr>
        <sz val="9"/>
        <rFont val="Arial"/>
        <family val="2"/>
        <charset val="238"/>
      </rPr>
      <t>ZX4</t>
    </r>
    <r>
      <rPr>
        <sz val="9"/>
        <color theme="1"/>
        <rFont val="Arial"/>
        <family val="2"/>
        <charset val="238"/>
      </rPr>
      <t>, 266 automatskih detektora, 12 ručnih detektora</t>
    </r>
  </si>
  <si>
    <t xml:space="preserve">Grupa 4. Troškovnik-tehnička specifikacija </t>
  </si>
  <si>
    <r>
      <t>-</t>
    </r>
    <r>
      <rPr>
        <sz val="10"/>
        <color rgb="FF000000"/>
        <rFont val="Times New Roman"/>
        <family val="1"/>
        <charset val="238"/>
      </rPr>
      <t xml:space="preserve">              </t>
    </r>
    <r>
      <rPr>
        <sz val="10"/>
        <color rgb="FF000000"/>
        <rFont val="Arial"/>
        <family val="2"/>
        <charset val="238"/>
      </rPr>
      <t>centrala Expert ZX4, sa specifičnim rezervnim dijelovima (kao printer, kartice petlje, napajanje, paralelni tablo i sl.),</t>
    </r>
  </si>
  <si>
    <t>Prilog 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</si>
</sst>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charset val="238"/>
      <scheme val="minor"/>
    </font>
    <font>
      <b/>
      <sz val="10"/>
      <color theme="1"/>
      <name val="Arial"/>
      <family val="2"/>
      <charset val="238"/>
    </font>
    <font>
      <b/>
      <sz val="11"/>
      <color theme="1"/>
      <name val="Arial"/>
      <family val="2"/>
      <charset val="238"/>
    </font>
    <font>
      <sz val="11"/>
      <color theme="1"/>
      <name val="Arial"/>
      <family val="2"/>
      <charset val="238"/>
    </font>
    <font>
      <sz val="9"/>
      <color theme="1"/>
      <name val="Arial"/>
      <family val="2"/>
      <charset val="238"/>
    </font>
    <font>
      <sz val="11"/>
      <color rgb="FF000000"/>
      <name val="Arial"/>
      <family val="2"/>
      <charset val="238"/>
    </font>
    <font>
      <b/>
      <sz val="11"/>
      <color rgb="FF000000"/>
      <name val="Arial"/>
      <family val="2"/>
      <charset val="238"/>
    </font>
    <font>
      <sz val="11"/>
      <color rgb="FF000000"/>
      <name val="Arial"/>
      <family val="1"/>
      <charset val="238"/>
    </font>
    <font>
      <sz val="10"/>
      <color rgb="FF000000"/>
      <name val="Arial"/>
      <family val="2"/>
      <charset val="238"/>
    </font>
    <font>
      <sz val="10"/>
      <color rgb="FF000000"/>
      <name val="Arial"/>
      <family val="1"/>
      <charset val="238"/>
    </font>
    <font>
      <sz val="10"/>
      <color rgb="FF000000"/>
      <name val="Times New Roman"/>
      <family val="1"/>
      <charset val="238"/>
    </font>
    <font>
      <b/>
      <sz val="10"/>
      <color rgb="FF000000"/>
      <name val="Arial"/>
      <family val="2"/>
      <charset val="238"/>
    </font>
    <font>
      <sz val="9"/>
      <name val="Arial"/>
      <family val="2"/>
      <charset val="238"/>
    </font>
  </fonts>
  <fills count="4">
    <fill>
      <patternFill patternType="none"/>
    </fill>
    <fill>
      <patternFill patternType="gray125"/>
    </fill>
    <fill>
      <patternFill patternType="solid">
        <fgColor theme="9" tint="0.79998168889431442"/>
        <bgColor indexed="64"/>
      </patternFill>
    </fill>
    <fill>
      <patternFill patternType="solid">
        <fgColor theme="0" tint="-4.9989318521683403E-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s>
  <cellStyleXfs count="1">
    <xf numFmtId="0" fontId="0" fillId="0" borderId="0"/>
  </cellStyleXfs>
  <cellXfs count="77">
    <xf numFmtId="0" fontId="0" fillId="0" borderId="0" xfId="0"/>
    <xf numFmtId="0" fontId="2" fillId="0" borderId="0" xfId="0" applyFont="1" applyAlignment="1">
      <alignment vertical="center" wrapText="1"/>
    </xf>
    <xf numFmtId="0" fontId="3" fillId="0" borderId="0" xfId="0" applyFont="1"/>
    <xf numFmtId="0" fontId="2" fillId="0" borderId="0" xfId="0" applyFont="1"/>
    <xf numFmtId="0" fontId="3" fillId="0" borderId="0" xfId="0" applyFont="1" applyAlignment="1">
      <alignment vertical="center" wrapText="1"/>
    </xf>
    <xf numFmtId="49" fontId="3" fillId="0" borderId="0" xfId="0" applyNumberFormat="1" applyFont="1" applyAlignment="1">
      <alignment horizontal="center" vertical="center"/>
    </xf>
    <xf numFmtId="49" fontId="3" fillId="0" borderId="0" xfId="0" applyNumberFormat="1" applyFont="1" applyAlignment="1">
      <alignment horizontal="left" vertical="top"/>
    </xf>
    <xf numFmtId="1" fontId="3" fillId="0" borderId="1" xfId="0" applyNumberFormat="1" applyFont="1" applyBorder="1" applyAlignment="1">
      <alignment horizontal="center" vertical="center"/>
    </xf>
    <xf numFmtId="1" fontId="2" fillId="2" borderId="1" xfId="0" applyNumberFormat="1" applyFont="1" applyFill="1" applyBorder="1" applyAlignment="1">
      <alignment horizontal="center" vertical="center"/>
    </xf>
    <xf numFmtId="49" fontId="2" fillId="0" borderId="0" xfId="0" applyNumberFormat="1" applyFont="1" applyAlignment="1">
      <alignment horizontal="left" vertical="center"/>
    </xf>
    <xf numFmtId="49" fontId="2" fillId="0" borderId="0" xfId="0" applyNumberFormat="1" applyFont="1" applyAlignment="1">
      <alignment horizontal="left" vertical="top"/>
    </xf>
    <xf numFmtId="0" fontId="2" fillId="0" borderId="0" xfId="0" applyFont="1" applyAlignment="1">
      <alignment wrapText="1"/>
    </xf>
    <xf numFmtId="0" fontId="3" fillId="0" borderId="0" xfId="0" applyFont="1" applyAlignment="1">
      <alignment wrapText="1"/>
    </xf>
    <xf numFmtId="0" fontId="1" fillId="2" borderId="1" xfId="0" applyFont="1" applyFill="1" applyBorder="1" applyAlignment="1">
      <alignment horizontal="center" vertical="center" wrapText="1"/>
    </xf>
    <xf numFmtId="0" fontId="1" fillId="0" borderId="9" xfId="0" applyFont="1" applyBorder="1" applyAlignment="1">
      <alignment horizontal="right" vertical="center"/>
    </xf>
    <xf numFmtId="0" fontId="3" fillId="0" borderId="5" xfId="0" applyFont="1" applyBorder="1" applyAlignment="1">
      <alignment horizontal="right" vertical="center" wrapText="1"/>
    </xf>
    <xf numFmtId="0" fontId="5" fillId="0" borderId="0" xfId="0" applyFont="1" applyAlignment="1">
      <alignment horizontal="justify" vertical="center"/>
    </xf>
    <xf numFmtId="0" fontId="6" fillId="0" borderId="0" xfId="0" applyFont="1" applyAlignment="1">
      <alignment horizontal="justify" vertical="center"/>
    </xf>
    <xf numFmtId="0" fontId="7" fillId="0" borderId="0" xfId="0" applyFont="1" applyAlignment="1">
      <alignment horizontal="justify" vertical="center"/>
    </xf>
    <xf numFmtId="1" fontId="3" fillId="2" borderId="1" xfId="0" applyNumberFormat="1" applyFont="1" applyFill="1" applyBorder="1" applyAlignment="1">
      <alignment horizontal="center" vertical="center"/>
    </xf>
    <xf numFmtId="4" fontId="3" fillId="0" borderId="1" xfId="0" applyNumberFormat="1" applyFont="1" applyBorder="1" applyAlignment="1">
      <alignment vertical="center" wrapText="1"/>
    </xf>
    <xf numFmtId="0" fontId="3" fillId="0" borderId="1" xfId="0" applyFont="1" applyBorder="1" applyAlignment="1">
      <alignment horizontal="center" vertical="center" wrapText="1"/>
    </xf>
    <xf numFmtId="4" fontId="3" fillId="3" borderId="1" xfId="0" applyNumberFormat="1" applyFont="1" applyFill="1" applyBorder="1" applyAlignment="1">
      <alignment vertical="center" wrapText="1"/>
    </xf>
    <xf numFmtId="0" fontId="3" fillId="0" borderId="12" xfId="0" applyFont="1" applyBorder="1" applyAlignment="1">
      <alignment horizontal="right" vertical="center" wrapText="1"/>
    </xf>
    <xf numFmtId="0" fontId="1" fillId="0" borderId="13" xfId="0" applyFont="1" applyBorder="1" applyAlignment="1">
      <alignment horizontal="right" vertical="center"/>
    </xf>
    <xf numFmtId="4" fontId="3" fillId="3" borderId="1" xfId="0" applyNumberFormat="1" applyFont="1" applyFill="1" applyBorder="1" applyAlignment="1">
      <alignment wrapText="1"/>
    </xf>
    <xf numFmtId="4" fontId="3" fillId="0" borderId="1" xfId="0" applyNumberFormat="1" applyFont="1" applyBorder="1" applyAlignment="1">
      <alignment wrapText="1"/>
    </xf>
    <xf numFmtId="4" fontId="3" fillId="3" borderId="1" xfId="0" applyNumberFormat="1" applyFont="1" applyFill="1" applyBorder="1" applyAlignment="1">
      <alignment horizontal="right" wrapText="1"/>
    </xf>
    <xf numFmtId="0" fontId="8" fillId="0" borderId="1" xfId="0" applyFont="1" applyBorder="1" applyAlignment="1">
      <alignment horizontal="justify" vertical="center"/>
    </xf>
    <xf numFmtId="0" fontId="9" fillId="0" borderId="1" xfId="0" applyFont="1" applyBorder="1" applyAlignment="1">
      <alignment horizontal="justify" vertical="center"/>
    </xf>
    <xf numFmtId="0" fontId="8" fillId="0" borderId="0" xfId="0" applyFont="1" applyAlignment="1">
      <alignment horizontal="justify" vertical="center"/>
    </xf>
    <xf numFmtId="49" fontId="8" fillId="0" borderId="1" xfId="0" applyNumberFormat="1" applyFont="1" applyBorder="1" applyAlignment="1">
      <alignment horizontal="justify" vertical="center"/>
    </xf>
    <xf numFmtId="0" fontId="3" fillId="0" borderId="1" xfId="0" applyFont="1" applyFill="1" applyBorder="1" applyAlignment="1">
      <alignment horizontal="center" wrapText="1"/>
    </xf>
    <xf numFmtId="0" fontId="3" fillId="0" borderId="1" xfId="0" applyFont="1" applyFill="1" applyBorder="1" applyAlignment="1">
      <alignment horizontal="center" vertical="center" wrapText="1"/>
    </xf>
    <xf numFmtId="0" fontId="2" fillId="2" borderId="4" xfId="0" applyFont="1" applyFill="1" applyBorder="1" applyAlignment="1">
      <alignment horizontal="left" vertical="center" wrapText="1"/>
    </xf>
    <xf numFmtId="0" fontId="2" fillId="2" borderId="8" xfId="0" applyFont="1" applyFill="1" applyBorder="1" applyAlignment="1">
      <alignment horizontal="left" vertical="center" wrapText="1"/>
    </xf>
    <xf numFmtId="0" fontId="2" fillId="2" borderId="3" xfId="0" applyFont="1" applyFill="1" applyBorder="1" applyAlignment="1">
      <alignment horizontal="left" vertical="center" wrapText="1"/>
    </xf>
    <xf numFmtId="0" fontId="6" fillId="2" borderId="4" xfId="0" applyFont="1" applyFill="1" applyBorder="1" applyAlignment="1">
      <alignment horizontal="left" vertical="center"/>
    </xf>
    <xf numFmtId="0" fontId="6" fillId="2" borderId="8" xfId="0" applyFont="1" applyFill="1" applyBorder="1" applyAlignment="1">
      <alignment horizontal="left" vertical="center"/>
    </xf>
    <xf numFmtId="0" fontId="6" fillId="2" borderId="3" xfId="0" applyFont="1" applyFill="1" applyBorder="1" applyAlignment="1">
      <alignment horizontal="left" vertical="center"/>
    </xf>
    <xf numFmtId="0" fontId="8" fillId="0" borderId="1" xfId="0" applyFont="1" applyBorder="1" applyAlignment="1">
      <alignment horizontal="left" vertical="center" wrapText="1"/>
    </xf>
    <xf numFmtId="0" fontId="2" fillId="2" borderId="4"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3" borderId="5" xfId="0" applyFont="1" applyFill="1" applyBorder="1" applyAlignment="1">
      <alignment horizontal="center"/>
    </xf>
    <xf numFmtId="0" fontId="2" fillId="3" borderId="6" xfId="0" applyFont="1" applyFill="1" applyBorder="1" applyAlignment="1">
      <alignment horizontal="center"/>
    </xf>
    <xf numFmtId="0" fontId="2" fillId="3" borderId="7" xfId="0" applyFont="1" applyFill="1" applyBorder="1" applyAlignment="1">
      <alignment horizontal="center"/>
    </xf>
    <xf numFmtId="4" fontId="3" fillId="3" borderId="5" xfId="0" applyNumberFormat="1" applyFont="1" applyFill="1" applyBorder="1" applyAlignment="1">
      <alignment horizontal="right"/>
    </xf>
    <xf numFmtId="4" fontId="3" fillId="3" borderId="7" xfId="0" applyNumberFormat="1" applyFont="1" applyFill="1" applyBorder="1" applyAlignment="1">
      <alignment horizontal="right"/>
    </xf>
    <xf numFmtId="9" fontId="3" fillId="3" borderId="5" xfId="0" applyNumberFormat="1" applyFont="1" applyFill="1" applyBorder="1" applyAlignment="1">
      <alignment horizontal="right"/>
    </xf>
    <xf numFmtId="9" fontId="3" fillId="3" borderId="7" xfId="0" applyNumberFormat="1" applyFont="1" applyFill="1" applyBorder="1" applyAlignment="1">
      <alignment horizontal="right"/>
    </xf>
    <xf numFmtId="4" fontId="3" fillId="3" borderId="12" xfId="0" applyNumberFormat="1" applyFont="1" applyFill="1" applyBorder="1" applyAlignment="1">
      <alignment horizontal="right"/>
    </xf>
    <xf numFmtId="4" fontId="3" fillId="3" borderId="14" xfId="0" applyNumberFormat="1" applyFont="1" applyFill="1" applyBorder="1" applyAlignment="1">
      <alignment horizontal="right"/>
    </xf>
    <xf numFmtId="0" fontId="4" fillId="0" borderId="4" xfId="0" applyFont="1" applyBorder="1" applyAlignment="1">
      <alignment horizontal="left" vertical="center" wrapText="1"/>
    </xf>
    <xf numFmtId="0" fontId="4" fillId="0" borderId="8" xfId="0" applyFont="1" applyBorder="1" applyAlignment="1">
      <alignment horizontal="left" vertical="center" wrapText="1"/>
    </xf>
    <xf numFmtId="0" fontId="4" fillId="0" borderId="3" xfId="0" applyFont="1" applyBorder="1" applyAlignment="1">
      <alignment horizontal="left" vertical="center" wrapText="1"/>
    </xf>
    <xf numFmtId="1" fontId="3" fillId="0" borderId="2" xfId="0" applyNumberFormat="1" applyFont="1" applyBorder="1" applyAlignment="1">
      <alignment horizontal="center" vertical="center"/>
    </xf>
    <xf numFmtId="1" fontId="3" fillId="0" borderId="10" xfId="0" applyNumberFormat="1" applyFont="1" applyBorder="1" applyAlignment="1">
      <alignment horizontal="center" vertical="center"/>
    </xf>
    <xf numFmtId="1" fontId="3" fillId="0" borderId="11" xfId="0" applyNumberFormat="1" applyFont="1" applyBorder="1" applyAlignment="1">
      <alignment horizontal="center" vertical="center"/>
    </xf>
    <xf numFmtId="49" fontId="3" fillId="0" borderId="2" xfId="0" applyNumberFormat="1" applyFont="1" applyBorder="1" applyAlignment="1">
      <alignment horizontal="center" vertical="center"/>
    </xf>
    <xf numFmtId="49" fontId="3" fillId="0" borderId="11" xfId="0" applyNumberFormat="1" applyFont="1" applyBorder="1" applyAlignment="1">
      <alignment horizontal="center" vertical="center"/>
    </xf>
    <xf numFmtId="49" fontId="3" fillId="0" borderId="10" xfId="0" applyNumberFormat="1" applyFont="1" applyBorder="1" applyAlignment="1">
      <alignment horizontal="center" vertical="center"/>
    </xf>
    <xf numFmtId="0" fontId="3" fillId="0" borderId="2"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0" xfId="0" applyFont="1" applyBorder="1" applyAlignment="1">
      <alignment horizontal="center" vertical="center" wrapText="1"/>
    </xf>
    <xf numFmtId="0" fontId="8" fillId="0" borderId="4" xfId="0" applyFont="1" applyBorder="1" applyAlignment="1">
      <alignment horizontal="left" vertical="center" wrapText="1"/>
    </xf>
    <xf numFmtId="0" fontId="8" fillId="0" borderId="8" xfId="0" applyFont="1" applyBorder="1" applyAlignment="1">
      <alignment horizontal="left" vertical="center" wrapText="1"/>
    </xf>
    <xf numFmtId="0" fontId="8" fillId="0" borderId="3" xfId="0" applyFont="1" applyBorder="1" applyAlignment="1">
      <alignment horizontal="left" vertical="center" wrapText="1"/>
    </xf>
    <xf numFmtId="0" fontId="8" fillId="0" borderId="4" xfId="0" applyFont="1" applyBorder="1" applyAlignment="1">
      <alignment horizontal="left" vertical="center"/>
    </xf>
    <xf numFmtId="0" fontId="8" fillId="0" borderId="8" xfId="0" applyFont="1" applyBorder="1" applyAlignment="1">
      <alignment horizontal="left" vertical="center"/>
    </xf>
    <xf numFmtId="0" fontId="8" fillId="0" borderId="3" xfId="0" applyFont="1" applyBorder="1" applyAlignment="1">
      <alignment horizontal="left" vertical="center"/>
    </xf>
    <xf numFmtId="4" fontId="3" fillId="0" borderId="2" xfId="0" applyNumberFormat="1" applyFont="1" applyBorder="1" applyAlignment="1">
      <alignment horizontal="right" vertical="center" wrapText="1"/>
    </xf>
    <xf numFmtId="4" fontId="3" fillId="0" borderId="11" xfId="0" applyNumberFormat="1" applyFont="1" applyBorder="1" applyAlignment="1">
      <alignment horizontal="right" vertical="center" wrapText="1"/>
    </xf>
    <xf numFmtId="4" fontId="3" fillId="0" borderId="10" xfId="0" applyNumberFormat="1" applyFont="1" applyBorder="1" applyAlignment="1">
      <alignment horizontal="right" vertical="center" wrapText="1"/>
    </xf>
    <xf numFmtId="4" fontId="3" fillId="3" borderId="2" xfId="0" applyNumberFormat="1" applyFont="1" applyFill="1" applyBorder="1" applyAlignment="1">
      <alignment horizontal="right" vertical="center" wrapText="1"/>
    </xf>
    <xf numFmtId="4" fontId="3" fillId="3" borderId="11" xfId="0" applyNumberFormat="1" applyFont="1" applyFill="1" applyBorder="1" applyAlignment="1">
      <alignment horizontal="right" vertical="center" wrapText="1"/>
    </xf>
    <xf numFmtId="4" fontId="3" fillId="3" borderId="10" xfId="0" applyNumberFormat="1" applyFont="1" applyFill="1" applyBorder="1" applyAlignment="1">
      <alignment horizontal="right" vertical="center" wrapText="1"/>
    </xf>
    <xf numFmtId="0" fontId="2" fillId="0" borderId="0" xfId="0" applyFont="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90B189-2F47-4854-9ACB-5826DFF43B44}">
  <dimension ref="A1:L56"/>
  <sheetViews>
    <sheetView tabSelected="1" topLeftCell="A22" zoomScaleNormal="100" workbookViewId="0">
      <selection activeCell="B43" sqref="B43"/>
    </sheetView>
  </sheetViews>
  <sheetFormatPr defaultRowHeight="14.25" x14ac:dyDescent="0.2"/>
  <cols>
    <col min="1" max="1" width="3.7109375" style="5" customWidth="1"/>
    <col min="2" max="2" width="61" style="4" customWidth="1"/>
    <col min="3" max="4" width="9.140625" style="12"/>
    <col min="5" max="5" width="10.7109375" style="12" customWidth="1"/>
    <col min="6" max="6" width="11.42578125" style="12" customWidth="1"/>
    <col min="7" max="7" width="9.140625" style="12"/>
    <col min="8" max="8" width="12.7109375" style="12" customWidth="1"/>
    <col min="9" max="9" width="9.140625" style="12"/>
    <col min="10" max="10" width="9.140625" style="2"/>
    <col min="11" max="11" width="57.5703125" style="2" customWidth="1"/>
    <col min="12" max="12" width="29.140625" style="2" customWidth="1"/>
    <col min="13" max="16384" width="9.140625" style="2"/>
  </cols>
  <sheetData>
    <row r="1" spans="1:12" s="3" customFormat="1" ht="15" x14ac:dyDescent="0.25">
      <c r="A1" s="9" t="s">
        <v>0</v>
      </c>
      <c r="B1" s="1"/>
      <c r="C1" s="11"/>
      <c r="D1" s="11"/>
      <c r="E1" s="11"/>
      <c r="F1" s="11"/>
      <c r="G1" s="11"/>
      <c r="H1" s="11"/>
      <c r="I1" s="11"/>
    </row>
    <row r="2" spans="1:12" s="3" customFormat="1" ht="15" x14ac:dyDescent="0.25">
      <c r="A2" s="10" t="s">
        <v>32</v>
      </c>
      <c r="B2" s="1"/>
      <c r="C2" s="11"/>
      <c r="D2" s="11"/>
      <c r="E2" s="11"/>
      <c r="F2" s="11" t="s">
        <v>52</v>
      </c>
      <c r="G2" s="11"/>
      <c r="H2" s="11"/>
      <c r="I2" s="11"/>
    </row>
    <row r="3" spans="1:12" x14ac:dyDescent="0.2">
      <c r="A3" s="6"/>
    </row>
    <row r="4" spans="1:12" ht="15" x14ac:dyDescent="0.2">
      <c r="B4" s="76" t="s">
        <v>50</v>
      </c>
      <c r="C4" s="76"/>
      <c r="D4" s="76"/>
      <c r="E4" s="76"/>
      <c r="F4" s="76"/>
      <c r="G4" s="76"/>
    </row>
    <row r="6" spans="1:12" s="3" customFormat="1" ht="39" customHeight="1" x14ac:dyDescent="0.25">
      <c r="A6" s="41" t="s">
        <v>22</v>
      </c>
      <c r="B6" s="42"/>
      <c r="C6" s="13" t="s">
        <v>6</v>
      </c>
      <c r="D6" s="13" t="s">
        <v>7</v>
      </c>
      <c r="E6" s="13" t="s">
        <v>8</v>
      </c>
      <c r="F6" s="13" t="s">
        <v>9</v>
      </c>
      <c r="G6" s="13" t="s">
        <v>10</v>
      </c>
      <c r="H6" s="13" t="s">
        <v>11</v>
      </c>
      <c r="I6" s="11"/>
    </row>
    <row r="7" spans="1:12" s="3" customFormat="1" ht="27" customHeight="1" x14ac:dyDescent="0.25">
      <c r="A7" s="8">
        <v>1</v>
      </c>
      <c r="B7" s="34" t="s">
        <v>23</v>
      </c>
      <c r="C7" s="35"/>
      <c r="D7" s="35"/>
      <c r="E7" s="35"/>
      <c r="F7" s="35"/>
      <c r="G7" s="35"/>
      <c r="H7" s="36"/>
      <c r="I7" s="11"/>
    </row>
    <row r="8" spans="1:12" ht="27" customHeight="1" x14ac:dyDescent="0.25">
      <c r="A8" s="7"/>
      <c r="B8" s="52" t="s">
        <v>49</v>
      </c>
      <c r="C8" s="53"/>
      <c r="D8" s="53"/>
      <c r="E8" s="53"/>
      <c r="F8" s="53"/>
      <c r="G8" s="53"/>
      <c r="H8" s="54"/>
      <c r="K8" s="16"/>
      <c r="L8"/>
    </row>
    <row r="9" spans="1:12" ht="30" customHeight="1" x14ac:dyDescent="0.25">
      <c r="A9" s="8">
        <v>2</v>
      </c>
      <c r="B9" s="34" t="s">
        <v>12</v>
      </c>
      <c r="C9" s="35"/>
      <c r="D9" s="35"/>
      <c r="E9" s="35"/>
      <c r="F9" s="35"/>
      <c r="G9" s="35"/>
      <c r="H9" s="36"/>
      <c r="K9" s="17"/>
      <c r="L9"/>
    </row>
    <row r="10" spans="1:12" ht="21" customHeight="1" x14ac:dyDescent="0.25">
      <c r="A10" s="58"/>
      <c r="B10" s="28" t="s">
        <v>24</v>
      </c>
      <c r="C10" s="61" t="s">
        <v>34</v>
      </c>
      <c r="D10" s="61">
        <v>1</v>
      </c>
      <c r="E10" s="73"/>
      <c r="F10" s="70">
        <f>E10*D10</f>
        <v>0</v>
      </c>
      <c r="G10" s="73"/>
      <c r="H10" s="70">
        <f>F10+G10</f>
        <v>0</v>
      </c>
      <c r="K10" s="17"/>
      <c r="L10"/>
    </row>
    <row r="11" spans="1:12" ht="21" customHeight="1" x14ac:dyDescent="0.25">
      <c r="A11" s="59"/>
      <c r="B11" s="28" t="s">
        <v>25</v>
      </c>
      <c r="C11" s="62"/>
      <c r="D11" s="62"/>
      <c r="E11" s="74"/>
      <c r="F11" s="71"/>
      <c r="G11" s="74"/>
      <c r="H11" s="71"/>
      <c r="K11" s="16"/>
      <c r="L11"/>
    </row>
    <row r="12" spans="1:12" ht="45" customHeight="1" x14ac:dyDescent="0.25">
      <c r="A12" s="59"/>
      <c r="B12" s="28" t="s">
        <v>26</v>
      </c>
      <c r="C12" s="62"/>
      <c r="D12" s="62"/>
      <c r="E12" s="74"/>
      <c r="F12" s="71"/>
      <c r="G12" s="74"/>
      <c r="H12" s="71"/>
      <c r="K12" s="16"/>
      <c r="L12"/>
    </row>
    <row r="13" spans="1:12" ht="27" customHeight="1" x14ac:dyDescent="0.25">
      <c r="A13" s="59"/>
      <c r="B13" s="28" t="s">
        <v>27</v>
      </c>
      <c r="C13" s="62"/>
      <c r="D13" s="62"/>
      <c r="E13" s="74"/>
      <c r="F13" s="71"/>
      <c r="G13" s="74"/>
      <c r="H13" s="71"/>
      <c r="K13" s="16"/>
      <c r="L13"/>
    </row>
    <row r="14" spans="1:12" ht="21" customHeight="1" x14ac:dyDescent="0.25">
      <c r="A14" s="59"/>
      <c r="B14" s="29" t="s">
        <v>37</v>
      </c>
      <c r="C14" s="62"/>
      <c r="D14" s="62"/>
      <c r="E14" s="74"/>
      <c r="F14" s="71"/>
      <c r="G14" s="74"/>
      <c r="H14" s="71"/>
      <c r="K14" s="16"/>
      <c r="L14"/>
    </row>
    <row r="15" spans="1:12" ht="21" customHeight="1" x14ac:dyDescent="0.25">
      <c r="A15" s="59"/>
      <c r="B15" s="29" t="s">
        <v>38</v>
      </c>
      <c r="C15" s="62"/>
      <c r="D15" s="62"/>
      <c r="E15" s="74"/>
      <c r="F15" s="71"/>
      <c r="G15" s="74"/>
      <c r="H15" s="71"/>
      <c r="K15" s="18"/>
      <c r="L15"/>
    </row>
    <row r="16" spans="1:12" ht="27" customHeight="1" x14ac:dyDescent="0.25">
      <c r="A16" s="59"/>
      <c r="B16" s="28" t="s">
        <v>31</v>
      </c>
      <c r="C16" s="62"/>
      <c r="D16" s="62"/>
      <c r="E16" s="74"/>
      <c r="F16" s="71"/>
      <c r="G16" s="74"/>
      <c r="H16" s="71"/>
      <c r="K16" s="18"/>
      <c r="L16"/>
    </row>
    <row r="17" spans="1:12" ht="27" customHeight="1" x14ac:dyDescent="0.25">
      <c r="A17" s="59"/>
      <c r="B17" s="28" t="s">
        <v>35</v>
      </c>
      <c r="C17" s="62"/>
      <c r="D17" s="62"/>
      <c r="E17" s="74"/>
      <c r="F17" s="71"/>
      <c r="G17" s="74"/>
      <c r="H17" s="71"/>
      <c r="K17" s="18"/>
      <c r="L17"/>
    </row>
    <row r="18" spans="1:12" ht="21" customHeight="1" x14ac:dyDescent="0.25">
      <c r="A18" s="59"/>
      <c r="B18" s="28" t="s">
        <v>28</v>
      </c>
      <c r="C18" s="62"/>
      <c r="D18" s="62"/>
      <c r="E18" s="74"/>
      <c r="F18" s="71"/>
      <c r="G18" s="74"/>
      <c r="H18" s="71"/>
      <c r="K18" s="16"/>
      <c r="L18"/>
    </row>
    <row r="19" spans="1:12" ht="27" customHeight="1" x14ac:dyDescent="0.25">
      <c r="A19" s="59"/>
      <c r="B19" s="28" t="s">
        <v>29</v>
      </c>
      <c r="C19" s="62"/>
      <c r="D19" s="62"/>
      <c r="E19" s="74"/>
      <c r="F19" s="71"/>
      <c r="G19" s="74"/>
      <c r="H19" s="71"/>
      <c r="K19" s="16"/>
      <c r="L19"/>
    </row>
    <row r="20" spans="1:12" ht="21" customHeight="1" x14ac:dyDescent="0.25">
      <c r="A20" s="59"/>
      <c r="B20" s="28" t="s">
        <v>30</v>
      </c>
      <c r="C20" s="62"/>
      <c r="D20" s="62"/>
      <c r="E20" s="74"/>
      <c r="F20" s="71"/>
      <c r="G20" s="74"/>
      <c r="H20" s="71"/>
      <c r="K20" s="16"/>
      <c r="L20"/>
    </row>
    <row r="21" spans="1:12" ht="66" customHeight="1" x14ac:dyDescent="0.25">
      <c r="A21" s="60"/>
      <c r="B21" s="28" t="s">
        <v>33</v>
      </c>
      <c r="C21" s="63"/>
      <c r="D21" s="63"/>
      <c r="E21" s="75"/>
      <c r="F21" s="72"/>
      <c r="G21" s="75"/>
      <c r="H21" s="72"/>
      <c r="K21" s="16"/>
      <c r="L21"/>
    </row>
    <row r="22" spans="1:12" ht="21.75" customHeight="1" x14ac:dyDescent="0.25">
      <c r="A22" s="19"/>
      <c r="B22" s="37" t="s">
        <v>13</v>
      </c>
      <c r="C22" s="38"/>
      <c r="D22" s="38"/>
      <c r="E22" s="38"/>
      <c r="F22" s="38"/>
      <c r="G22" s="38"/>
      <c r="H22" s="39"/>
      <c r="K22" s="16"/>
      <c r="L22"/>
    </row>
    <row r="23" spans="1:12" ht="21" customHeight="1" x14ac:dyDescent="0.25">
      <c r="A23" s="7"/>
      <c r="B23" s="30" t="s">
        <v>14</v>
      </c>
      <c r="C23" s="32" t="s">
        <v>34</v>
      </c>
      <c r="D23" s="32">
        <v>2</v>
      </c>
      <c r="E23" s="22"/>
      <c r="F23" s="20">
        <f>E23*D23</f>
        <v>0</v>
      </c>
      <c r="G23" s="22"/>
      <c r="H23" s="20">
        <f>F23+G23</f>
        <v>0</v>
      </c>
      <c r="K23" s="17"/>
      <c r="L23"/>
    </row>
    <row r="24" spans="1:12" ht="27" customHeight="1" x14ac:dyDescent="0.2">
      <c r="A24" s="19"/>
      <c r="B24" s="37" t="s">
        <v>15</v>
      </c>
      <c r="C24" s="38"/>
      <c r="D24" s="38"/>
      <c r="E24" s="38"/>
      <c r="F24" s="38"/>
      <c r="G24" s="38"/>
      <c r="H24" s="39"/>
      <c r="K24" s="16"/>
      <c r="L24" s="16"/>
    </row>
    <row r="25" spans="1:12" ht="33" customHeight="1" x14ac:dyDescent="0.2">
      <c r="A25" s="55"/>
      <c r="B25" s="64" t="s">
        <v>16</v>
      </c>
      <c r="C25" s="65"/>
      <c r="D25" s="65"/>
      <c r="E25" s="65"/>
      <c r="F25" s="65"/>
      <c r="G25" s="65"/>
      <c r="H25" s="66"/>
      <c r="K25" s="16"/>
      <c r="L25" s="16"/>
    </row>
    <row r="26" spans="1:12" ht="21" customHeight="1" x14ac:dyDescent="0.2">
      <c r="A26" s="57"/>
      <c r="B26" s="28" t="s">
        <v>48</v>
      </c>
      <c r="C26" s="33" t="s">
        <v>36</v>
      </c>
      <c r="D26" s="33">
        <v>1</v>
      </c>
      <c r="E26" s="25"/>
      <c r="F26" s="26">
        <f>E26*D26</f>
        <v>0</v>
      </c>
      <c r="G26" s="25"/>
      <c r="H26" s="26">
        <f t="shared" ref="H26:H28" si="0">F26+G26</f>
        <v>0</v>
      </c>
      <c r="K26" s="16"/>
      <c r="L26" s="16"/>
    </row>
    <row r="27" spans="1:12" ht="21" customHeight="1" x14ac:dyDescent="0.2">
      <c r="A27" s="57"/>
      <c r="B27" s="28" t="s">
        <v>47</v>
      </c>
      <c r="C27" s="33" t="s">
        <v>34</v>
      </c>
      <c r="D27" s="33">
        <v>1</v>
      </c>
      <c r="E27" s="25"/>
      <c r="F27" s="26">
        <f t="shared" ref="F27:F28" si="1">E27*D27</f>
        <v>0</v>
      </c>
      <c r="G27" s="25"/>
      <c r="H27" s="26">
        <f t="shared" si="0"/>
        <v>0</v>
      </c>
      <c r="K27" s="16"/>
      <c r="L27" s="16"/>
    </row>
    <row r="28" spans="1:12" ht="21" customHeight="1" x14ac:dyDescent="0.2">
      <c r="A28" s="56"/>
      <c r="B28" s="28" t="s">
        <v>46</v>
      </c>
      <c r="C28" s="33" t="s">
        <v>34</v>
      </c>
      <c r="D28" s="33">
        <v>1</v>
      </c>
      <c r="E28" s="25"/>
      <c r="F28" s="26">
        <f t="shared" si="1"/>
        <v>0</v>
      </c>
      <c r="G28" s="25"/>
      <c r="H28" s="26">
        <f t="shared" si="0"/>
        <v>0</v>
      </c>
      <c r="K28" s="16"/>
      <c r="L28" s="16"/>
    </row>
    <row r="29" spans="1:12" ht="21" customHeight="1" x14ac:dyDescent="0.2">
      <c r="A29" s="19"/>
      <c r="B29" s="37" t="s">
        <v>17</v>
      </c>
      <c r="C29" s="38"/>
      <c r="D29" s="38"/>
      <c r="E29" s="38"/>
      <c r="F29" s="38"/>
      <c r="G29" s="38"/>
      <c r="H29" s="39"/>
      <c r="K29" s="16"/>
      <c r="L29" s="16"/>
    </row>
    <row r="30" spans="1:12" ht="21" customHeight="1" x14ac:dyDescent="0.2">
      <c r="A30" s="55"/>
      <c r="B30" s="64" t="s">
        <v>18</v>
      </c>
      <c r="C30" s="65"/>
      <c r="D30" s="65"/>
      <c r="E30" s="65"/>
      <c r="F30" s="65"/>
      <c r="G30" s="65"/>
      <c r="H30" s="66"/>
      <c r="K30" s="16"/>
      <c r="L30" s="16"/>
    </row>
    <row r="31" spans="1:12" ht="21" customHeight="1" x14ac:dyDescent="0.2">
      <c r="A31" s="57"/>
      <c r="B31" s="67" t="s">
        <v>19</v>
      </c>
      <c r="C31" s="68"/>
      <c r="D31" s="68"/>
      <c r="E31" s="68"/>
      <c r="F31" s="68"/>
      <c r="G31" s="68"/>
      <c r="H31" s="69"/>
      <c r="K31" s="16"/>
      <c r="L31" s="16"/>
    </row>
    <row r="32" spans="1:12" ht="33" customHeight="1" x14ac:dyDescent="0.2">
      <c r="A32" s="57"/>
      <c r="B32" s="31" t="s">
        <v>51</v>
      </c>
      <c r="C32" s="21" t="s">
        <v>34</v>
      </c>
      <c r="D32" s="21">
        <v>1</v>
      </c>
      <c r="E32" s="27"/>
      <c r="F32" s="26">
        <f t="shared" ref="F32:F38" si="2">E32*D32</f>
        <v>0</v>
      </c>
      <c r="G32" s="27"/>
      <c r="H32" s="26">
        <f t="shared" ref="H32:H38" si="3">F32+G32</f>
        <v>0</v>
      </c>
      <c r="K32" s="16"/>
      <c r="L32" s="16"/>
    </row>
    <row r="33" spans="1:12" ht="21" customHeight="1" x14ac:dyDescent="0.2">
      <c r="A33" s="57"/>
      <c r="B33" s="31" t="s">
        <v>40</v>
      </c>
      <c r="C33" s="21" t="s">
        <v>34</v>
      </c>
      <c r="D33" s="21">
        <v>1</v>
      </c>
      <c r="E33" s="27"/>
      <c r="F33" s="26">
        <f t="shared" si="2"/>
        <v>0</v>
      </c>
      <c r="G33" s="27"/>
      <c r="H33" s="26">
        <f t="shared" si="3"/>
        <v>0</v>
      </c>
      <c r="K33" s="16"/>
      <c r="L33" s="16"/>
    </row>
    <row r="34" spans="1:12" ht="21" customHeight="1" x14ac:dyDescent="0.2">
      <c r="A34" s="57"/>
      <c r="B34" s="31" t="s">
        <v>41</v>
      </c>
      <c r="C34" s="21" t="s">
        <v>34</v>
      </c>
      <c r="D34" s="21">
        <v>1</v>
      </c>
      <c r="E34" s="27"/>
      <c r="F34" s="26">
        <f t="shared" si="2"/>
        <v>0</v>
      </c>
      <c r="G34" s="27"/>
      <c r="H34" s="26">
        <f t="shared" si="3"/>
        <v>0</v>
      </c>
      <c r="K34" s="16"/>
      <c r="L34" s="16"/>
    </row>
    <row r="35" spans="1:12" ht="21" customHeight="1" x14ac:dyDescent="0.2">
      <c r="A35" s="57"/>
      <c r="B35" s="31" t="s">
        <v>42</v>
      </c>
      <c r="C35" s="21" t="s">
        <v>34</v>
      </c>
      <c r="D35" s="21">
        <v>1</v>
      </c>
      <c r="E35" s="27"/>
      <c r="F35" s="26">
        <f t="shared" si="2"/>
        <v>0</v>
      </c>
      <c r="G35" s="27"/>
      <c r="H35" s="26">
        <f t="shared" si="3"/>
        <v>0</v>
      </c>
      <c r="K35" s="16"/>
      <c r="L35" s="16"/>
    </row>
    <row r="36" spans="1:12" ht="21" customHeight="1" x14ac:dyDescent="0.2">
      <c r="A36" s="57"/>
      <c r="B36" s="31" t="s">
        <v>43</v>
      </c>
      <c r="C36" s="21" t="s">
        <v>34</v>
      </c>
      <c r="D36" s="21">
        <v>1</v>
      </c>
      <c r="E36" s="27"/>
      <c r="F36" s="26">
        <f t="shared" si="2"/>
        <v>0</v>
      </c>
      <c r="G36" s="27"/>
      <c r="H36" s="26">
        <f t="shared" si="3"/>
        <v>0</v>
      </c>
      <c r="K36" s="16"/>
      <c r="L36" s="16"/>
    </row>
    <row r="37" spans="1:12" ht="21" customHeight="1" x14ac:dyDescent="0.2">
      <c r="A37" s="57"/>
      <c r="B37" s="31" t="s">
        <v>44</v>
      </c>
      <c r="C37" s="21" t="s">
        <v>34</v>
      </c>
      <c r="D37" s="21">
        <v>1</v>
      </c>
      <c r="E37" s="27"/>
      <c r="F37" s="26">
        <f t="shared" si="2"/>
        <v>0</v>
      </c>
      <c r="G37" s="27"/>
      <c r="H37" s="26">
        <f t="shared" si="3"/>
        <v>0</v>
      </c>
      <c r="K37" s="16"/>
      <c r="L37" s="16"/>
    </row>
    <row r="38" spans="1:12" ht="21" customHeight="1" x14ac:dyDescent="0.2">
      <c r="A38" s="56"/>
      <c r="B38" s="31" t="s">
        <v>45</v>
      </c>
      <c r="C38" s="21" t="s">
        <v>34</v>
      </c>
      <c r="D38" s="21">
        <v>1</v>
      </c>
      <c r="E38" s="27"/>
      <c r="F38" s="26">
        <f t="shared" si="2"/>
        <v>0</v>
      </c>
      <c r="G38" s="27"/>
      <c r="H38" s="26">
        <f t="shared" si="3"/>
        <v>0</v>
      </c>
      <c r="K38" s="16"/>
      <c r="L38" s="16"/>
    </row>
    <row r="39" spans="1:12" ht="21" customHeight="1" x14ac:dyDescent="0.2">
      <c r="A39" s="19"/>
      <c r="B39" s="37" t="s">
        <v>20</v>
      </c>
      <c r="C39" s="38"/>
      <c r="D39" s="38"/>
      <c r="E39" s="38"/>
      <c r="F39" s="38"/>
      <c r="G39" s="38"/>
      <c r="H39" s="39"/>
      <c r="K39" s="16"/>
      <c r="L39" s="16"/>
    </row>
    <row r="40" spans="1:12" ht="22.5" customHeight="1" x14ac:dyDescent="0.25">
      <c r="A40" s="55"/>
      <c r="B40" s="64" t="s">
        <v>21</v>
      </c>
      <c r="C40" s="65"/>
      <c r="D40" s="65"/>
      <c r="E40" s="65"/>
      <c r="F40" s="65"/>
      <c r="G40" s="65"/>
      <c r="H40" s="66"/>
      <c r="K40" s="17"/>
      <c r="L40"/>
    </row>
    <row r="41" spans="1:12" ht="46.5" customHeight="1" x14ac:dyDescent="0.25">
      <c r="A41" s="56"/>
      <c r="B41" s="40" t="s">
        <v>39</v>
      </c>
      <c r="C41" s="40"/>
      <c r="D41" s="40"/>
      <c r="E41" s="40"/>
      <c r="F41" s="40"/>
      <c r="G41" s="40"/>
      <c r="H41" s="40"/>
      <c r="K41" s="16"/>
      <c r="L41"/>
    </row>
    <row r="42" spans="1:12" ht="19.5" customHeight="1" thickBot="1" x14ac:dyDescent="0.3">
      <c r="B42" s="2"/>
      <c r="D42" s="2"/>
      <c r="E42" s="23"/>
      <c r="F42" s="24" t="s">
        <v>1</v>
      </c>
      <c r="G42" s="50">
        <f>SUM(F10,F23,F26:F28,F32:F38)</f>
        <v>0</v>
      </c>
      <c r="H42" s="51"/>
      <c r="K42" s="16"/>
      <c r="L42"/>
    </row>
    <row r="43" spans="1:12" ht="19.5" customHeight="1" thickBot="1" x14ac:dyDescent="0.3">
      <c r="B43" s="2"/>
      <c r="D43" s="2"/>
      <c r="E43" s="15"/>
      <c r="F43" s="14" t="s">
        <v>2</v>
      </c>
      <c r="G43" s="48"/>
      <c r="H43" s="49"/>
      <c r="K43" s="16"/>
      <c r="L43"/>
    </row>
    <row r="44" spans="1:12" ht="19.5" customHeight="1" thickBot="1" x14ac:dyDescent="0.3">
      <c r="B44" s="2"/>
      <c r="D44" s="2"/>
      <c r="E44" s="15"/>
      <c r="F44" s="14" t="s">
        <v>3</v>
      </c>
      <c r="G44" s="46">
        <f>SUM(G10,G23,G26:G28,G32:G38)</f>
        <v>0</v>
      </c>
      <c r="H44" s="47"/>
      <c r="K44" s="16"/>
      <c r="L44"/>
    </row>
    <row r="45" spans="1:12" ht="19.5" customHeight="1" thickBot="1" x14ac:dyDescent="0.3">
      <c r="B45" s="2"/>
      <c r="D45" s="2"/>
      <c r="E45" s="15"/>
      <c r="F45" s="14" t="s">
        <v>4</v>
      </c>
      <c r="G45" s="46">
        <f>SUM(G42,G44)</f>
        <v>0</v>
      </c>
      <c r="H45" s="47"/>
      <c r="K45" s="17"/>
      <c r="L45"/>
    </row>
    <row r="46" spans="1:12" ht="21" customHeight="1" thickBot="1" x14ac:dyDescent="0.3">
      <c r="A46" s="3" t="s">
        <v>5</v>
      </c>
      <c r="B46" s="2"/>
      <c r="K46" s="16"/>
      <c r="L46"/>
    </row>
    <row r="47" spans="1:12" ht="39" customHeight="1" thickBot="1" x14ac:dyDescent="0.3">
      <c r="A47" s="43"/>
      <c r="B47" s="44"/>
      <c r="C47" s="44"/>
      <c r="D47" s="44"/>
      <c r="E47" s="44"/>
      <c r="F47" s="45"/>
      <c r="K47" s="16"/>
      <c r="L47"/>
    </row>
    <row r="48" spans="1:12" ht="15" x14ac:dyDescent="0.25">
      <c r="K48" s="16"/>
      <c r="L48"/>
    </row>
    <row r="49" spans="11:12" ht="15" x14ac:dyDescent="0.25">
      <c r="K49" s="16"/>
      <c r="L49"/>
    </row>
    <row r="50" spans="11:12" ht="15" x14ac:dyDescent="0.25">
      <c r="K50" s="16"/>
      <c r="L50"/>
    </row>
    <row r="51" spans="11:12" ht="15" x14ac:dyDescent="0.25">
      <c r="K51" s="16"/>
      <c r="L51"/>
    </row>
    <row r="52" spans="11:12" ht="15" x14ac:dyDescent="0.25">
      <c r="K52" s="16"/>
      <c r="L52"/>
    </row>
    <row r="53" spans="11:12" ht="15" x14ac:dyDescent="0.25">
      <c r="K53" s="17"/>
      <c r="L53"/>
    </row>
    <row r="54" spans="11:12" ht="15" x14ac:dyDescent="0.25">
      <c r="K54" s="17"/>
      <c r="L54"/>
    </row>
    <row r="55" spans="11:12" ht="15" x14ac:dyDescent="0.25">
      <c r="K55" s="16"/>
      <c r="L55"/>
    </row>
    <row r="56" spans="11:12" ht="15" x14ac:dyDescent="0.25">
      <c r="K56" s="16"/>
      <c r="L56"/>
    </row>
  </sheetData>
  <mergeCells count="29">
    <mergeCell ref="B4:G4"/>
    <mergeCell ref="B40:H40"/>
    <mergeCell ref="H10:H21"/>
    <mergeCell ref="G10:G21"/>
    <mergeCell ref="F10:F21"/>
    <mergeCell ref="E10:E21"/>
    <mergeCell ref="D10:D21"/>
    <mergeCell ref="B39:H39"/>
    <mergeCell ref="B41:H41"/>
    <mergeCell ref="A6:B6"/>
    <mergeCell ref="A47:F47"/>
    <mergeCell ref="G45:H45"/>
    <mergeCell ref="G44:H44"/>
    <mergeCell ref="G43:H43"/>
    <mergeCell ref="G42:H42"/>
    <mergeCell ref="B8:H8"/>
    <mergeCell ref="A40:A41"/>
    <mergeCell ref="A30:A38"/>
    <mergeCell ref="A25:A28"/>
    <mergeCell ref="A10:A21"/>
    <mergeCell ref="C10:C21"/>
    <mergeCell ref="B30:H30"/>
    <mergeCell ref="B31:H31"/>
    <mergeCell ref="B25:H25"/>
    <mergeCell ref="B7:H7"/>
    <mergeCell ref="B9:H9"/>
    <mergeCell ref="B22:H22"/>
    <mergeCell ref="B24:H24"/>
    <mergeCell ref="B29:H29"/>
  </mergeCells>
  <pageMargins left="0.31496062992125984" right="0.31496062992125984" top="0.74803149606299213" bottom="0.35433070866141736" header="0.31496062992125984" footer="0.31496062992125984"/>
  <pageSetup paperSize="9" scale="67" orientation="portrait" r:id="rId1"/>
  <headerFooter>
    <oddHeader>&amp;CStranica &amp;P / &amp;N</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Grupa 3.CZB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Renata Hanzer</dc:creator>
  <cp:lastModifiedBy>Ivana Olivari-Provči</cp:lastModifiedBy>
  <cp:lastPrinted>2022-06-23T09:40:54Z</cp:lastPrinted>
  <dcterms:created xsi:type="dcterms:W3CDTF">2022-04-04T06:22:35Z</dcterms:created>
  <dcterms:modified xsi:type="dcterms:W3CDTF">2022-06-23T09:40:56Z</dcterms:modified>
</cp:coreProperties>
</file>