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A60D1CD3-0933-4B51-B7BB-5AFA7E8F9F7C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Grupa 2.CZ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G32" i="2"/>
  <c r="G30" i="2"/>
  <c r="F29" i="2" l="1"/>
  <c r="H29" i="2" s="1"/>
  <c r="F27" i="2"/>
  <c r="H27" i="2" s="1"/>
  <c r="F10" i="2" l="1"/>
  <c r="H10" i="2" l="1"/>
</calcChain>
</file>

<file path=xl/sharedStrings.xml><?xml version="1.0" encoding="utf-8"?>
<sst xmlns="http://schemas.openxmlformats.org/spreadsheetml/2006/main" count="220" uniqueCount="43">
  <si>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</si>
  <si>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</si>
  <si>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</si>
  <si>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</si>
  <si>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</si>
  <si>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</si>
  <si>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Radovi koji ulaze u opseg servisa sprinkler instalacije</t>
  </si>
  <si>
    <t>Provjera ovjesa cjevovoda, pregled ugrađenih mlaznica</t>
  </si>
  <si>
    <t>vizualni pregled kompletne instalacije</t>
  </si>
  <si>
    <t>ispitivanje rada sprinkler pumpi, sprinkler ventila, puštanje vode preko by-passa natrag u rezervoar vode, provjera Q-H linije pumpe</t>
  </si>
  <si>
    <t>provjera ispravnosti svih manometara</t>
  </si>
  <si>
    <t>čišćenje hvatača nečistoće na cjevovodu prema alarmnom zvonu i na dovodnom cjevovodu iz vodovoda</t>
  </si>
  <si>
    <t>podešavanje ventila s plovkom za automatsko punjenje bazena s požarnom vodom</t>
  </si>
  <si>
    <t>sva podešavanja automatike rada svih pumpi</t>
  </si>
  <si>
    <t>ispitivanje daljinske signalizacije prorade i kvara sprinkler sustava</t>
  </si>
  <si>
    <t>postavljanje svih ventila u pripremni položaj</t>
  </si>
  <si>
    <t>provjera ispravnosti upravljačkog ormara sprinkler sustava</t>
  </si>
  <si>
    <t>stavljanje kompletnog sustava u pripravno stanje djelovanja i punu funkciju</t>
  </si>
  <si>
    <t>provjera alarma i kvara na vatrodojavnoj centrali, nakon alarma mehaničkog zvona, odnosno kvara na sprinkler instalaciji</t>
  </si>
  <si>
    <t>dodatna periodična obuka djelatnika o radu sa sprinkler instalacijom</t>
  </si>
  <si>
    <t>nakon izvršenog pregleda, popravka, zamjene dijelova, funkcionalnog ispitivanja i stavljanja uređaja u ispravno stanje, stručna osoba-serviser će, zajedno sa odgovornom osobom Naručitelja, sačiniti i potpisati zapisnik o izvršenim radnjama te izdati zapisnik nakon servisa, te konstatirati da je kompletan sprinkler sustav ispravan i u funkciji</t>
  </si>
  <si>
    <t>Osnovni dijelovi sprinkler sustava</t>
  </si>
  <si>
    <t>Godišnji servis sprinkler sustava</t>
  </si>
  <si>
    <t>Sprinkler mokri ventil - 1 kom
Sprinkler pumpa 11 kW - 1 kom
Jockey pumpa 1,1 kW - 1 kom
Preljevni bazen 37m2 - 1 kom
Upravljački ormar sprinkler sustava - 1 kom
Nadzorna sprinkler centrala - 1 kom</t>
  </si>
  <si>
    <t>Napomena:
Servis se obavlja jednom godišnje
Potrebno je funkcionalno ispitati instalaciju i izdati "Uvjerenje o funkcionalnosti"</t>
  </si>
  <si>
    <t>Jedinica mjere</t>
  </si>
  <si>
    <t>Količina</t>
  </si>
  <si>
    <t>Jedinična cijena bez PDV-a u kn</t>
  </si>
  <si>
    <t>Ukupna cijena bez PDV-a u kn</t>
  </si>
  <si>
    <t>Iznos PDV-a</t>
  </si>
  <si>
    <t>Ukupna cijena s PDV-om u kn</t>
  </si>
  <si>
    <t>Usluge održavanja elektro i strojarskih instalacija N-45/2022</t>
  </si>
  <si>
    <t>kom</t>
  </si>
  <si>
    <t>Popravak većih radova</t>
  </si>
  <si>
    <t>Popravak kvara uočen tijekom servisa</t>
  </si>
  <si>
    <t>Popravak po potrebi (na poziv)</t>
  </si>
  <si>
    <t>3.1</t>
  </si>
  <si>
    <t>3.2</t>
  </si>
  <si>
    <t>h</t>
  </si>
  <si>
    <t xml:space="preserve">Grupa 2. Troškovnik-tehnička specifikacija </t>
  </si>
  <si>
    <t>Prilog II</t>
  </si>
  <si>
    <t>radni sat servisera + utrošeni materijal</t>
  </si>
  <si>
    <t>radni sat servisera (paušal dolaska/odlaska na objekt i utrošeni materijal)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</si>
</sst>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3" borderId="5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9" fontId="2" fillId="3" borderId="5" xfId="0" applyNumberFormat="1" applyFont="1" applyFill="1" applyBorder="1" applyAlignment="1">
      <alignment horizontal="right"/>
    </xf>
    <xf numFmtId="9" fontId="2" fillId="3" borderId="7" xfId="0" applyNumberFormat="1" applyFont="1" applyFill="1" applyBorder="1" applyAlignment="1">
      <alignment horizontal="right"/>
    </xf>
    <xf numFmtId="4" fontId="2" fillId="3" borderId="15" xfId="0" applyNumberFormat="1" applyFont="1" applyFill="1" applyBorder="1" applyAlignment="1">
      <alignment horizontal="right"/>
    </xf>
    <xf numFmtId="4" fontId="2" fillId="3" borderId="17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I35"/>
  <sheetViews>
    <sheetView tabSelected="1" zoomScaleNormal="100" workbookViewId="0">
      <selection activeCell="B30" sqref="B30"/>
    </sheetView>
  </sheetViews>
  <sheetFormatPr defaultRowHeight="14.25" x14ac:dyDescent="0.2"/>
  <cols>
    <col min="1" max="1" width="3.42578125" style="5" customWidth="1"/>
    <col min="2" max="2" width="58.42578125" style="4" customWidth="1"/>
    <col min="3" max="4" width="9.140625" style="13"/>
    <col min="5" max="5" width="10.7109375" style="13" customWidth="1"/>
    <col min="6" max="6" width="11.42578125" style="13" customWidth="1"/>
    <col min="7" max="7" width="9.140625" style="13"/>
    <col min="8" max="8" width="14.28515625" style="13" customWidth="1"/>
    <col min="9" max="9" width="9.140625" style="13"/>
    <col min="10" max="16384" width="9.140625" style="2"/>
  </cols>
  <sheetData>
    <row r="1" spans="1:9" s="3" customFormat="1" ht="15" x14ac:dyDescent="0.25">
      <c r="A1" s="10" t="s">
        <v>0</v>
      </c>
      <c r="B1" s="1"/>
      <c r="C1" s="12"/>
      <c r="D1" s="12"/>
      <c r="E1" s="12"/>
      <c r="F1" s="12"/>
      <c r="G1" s="12"/>
      <c r="H1" s="12"/>
      <c r="I1" s="12"/>
    </row>
    <row r="2" spans="1:9" s="3" customFormat="1" ht="15" x14ac:dyDescent="0.25">
      <c r="A2" s="11" t="s">
        <v>31</v>
      </c>
      <c r="B2" s="1"/>
      <c r="C2" s="12"/>
      <c r="D2" s="12"/>
      <c r="E2" s="12"/>
      <c r="F2" s="12"/>
      <c r="G2" s="3" t="s">
        <v>40</v>
      </c>
      <c r="H2" s="12"/>
      <c r="I2" s="12"/>
    </row>
    <row r="3" spans="1:9" x14ac:dyDescent="0.2">
      <c r="A3" s="6"/>
    </row>
    <row r="4" spans="1:9" ht="15" x14ac:dyDescent="0.2">
      <c r="B4" s="37" t="s">
        <v>39</v>
      </c>
      <c r="C4" s="37"/>
      <c r="D4" s="37"/>
      <c r="E4" s="37"/>
      <c r="F4" s="37"/>
      <c r="G4" s="37"/>
    </row>
    <row r="6" spans="1:9" s="3" customFormat="1" ht="39" customHeight="1" x14ac:dyDescent="0.25">
      <c r="A6" s="56" t="s">
        <v>22</v>
      </c>
      <c r="B6" s="57"/>
      <c r="C6" s="14" t="s">
        <v>25</v>
      </c>
      <c r="D6" s="14" t="s">
        <v>26</v>
      </c>
      <c r="E6" s="14" t="s">
        <v>27</v>
      </c>
      <c r="F6" s="14" t="s">
        <v>28</v>
      </c>
      <c r="G6" s="14" t="s">
        <v>29</v>
      </c>
      <c r="H6" s="14" t="s">
        <v>30</v>
      </c>
      <c r="I6" s="12"/>
    </row>
    <row r="7" spans="1:9" s="3" customFormat="1" ht="27" customHeight="1" x14ac:dyDescent="0.25">
      <c r="A7" s="9">
        <v>1</v>
      </c>
      <c r="B7" s="58" t="s">
        <v>21</v>
      </c>
      <c r="C7" s="59"/>
      <c r="D7" s="59"/>
      <c r="E7" s="59"/>
      <c r="F7" s="59"/>
      <c r="G7" s="59"/>
      <c r="H7" s="60"/>
      <c r="I7" s="12"/>
    </row>
    <row r="8" spans="1:9" ht="79.5" customHeight="1" x14ac:dyDescent="0.2">
      <c r="A8" s="7"/>
      <c r="B8" s="38" t="s">
        <v>23</v>
      </c>
      <c r="C8" s="39"/>
      <c r="D8" s="39"/>
      <c r="E8" s="39"/>
      <c r="F8" s="39"/>
      <c r="G8" s="39"/>
      <c r="H8" s="40"/>
    </row>
    <row r="9" spans="1:9" ht="25.5" customHeight="1" x14ac:dyDescent="0.2">
      <c r="A9" s="9">
        <v>2</v>
      </c>
      <c r="B9" s="58" t="s">
        <v>6</v>
      </c>
      <c r="C9" s="59"/>
      <c r="D9" s="59"/>
      <c r="E9" s="59"/>
      <c r="F9" s="59"/>
      <c r="G9" s="59"/>
      <c r="H9" s="60"/>
    </row>
    <row r="10" spans="1:9" ht="19.5" customHeight="1" x14ac:dyDescent="0.2">
      <c r="A10" s="41"/>
      <c r="B10" s="8" t="s">
        <v>7</v>
      </c>
      <c r="C10" s="53" t="s">
        <v>32</v>
      </c>
      <c r="D10" s="50">
        <v>1</v>
      </c>
      <c r="E10" s="47"/>
      <c r="F10" s="44">
        <f>E10*D10</f>
        <v>0</v>
      </c>
      <c r="G10" s="47"/>
      <c r="H10" s="44">
        <f>F10+G10</f>
        <v>0</v>
      </c>
    </row>
    <row r="11" spans="1:9" ht="19.5" customHeight="1" x14ac:dyDescent="0.2">
      <c r="A11" s="42"/>
      <c r="B11" s="8" t="s">
        <v>8</v>
      </c>
      <c r="C11" s="54"/>
      <c r="D11" s="51"/>
      <c r="E11" s="48"/>
      <c r="F11" s="45"/>
      <c r="G11" s="48"/>
      <c r="H11" s="45"/>
    </row>
    <row r="12" spans="1:9" ht="25.5" customHeight="1" x14ac:dyDescent="0.2">
      <c r="A12" s="42"/>
      <c r="B12" s="8" t="s">
        <v>9</v>
      </c>
      <c r="C12" s="54"/>
      <c r="D12" s="51"/>
      <c r="E12" s="48"/>
      <c r="F12" s="45"/>
      <c r="G12" s="48"/>
      <c r="H12" s="45"/>
    </row>
    <row r="13" spans="1:9" ht="19.5" customHeight="1" x14ac:dyDescent="0.2">
      <c r="A13" s="42"/>
      <c r="B13" s="8" t="s">
        <v>10</v>
      </c>
      <c r="C13" s="54"/>
      <c r="D13" s="51"/>
      <c r="E13" s="48"/>
      <c r="F13" s="45"/>
      <c r="G13" s="48"/>
      <c r="H13" s="45"/>
    </row>
    <row r="14" spans="1:9" ht="25.5" customHeight="1" x14ac:dyDescent="0.2">
      <c r="A14" s="42"/>
      <c r="B14" s="8" t="s">
        <v>11</v>
      </c>
      <c r="C14" s="54"/>
      <c r="D14" s="51"/>
      <c r="E14" s="48"/>
      <c r="F14" s="45"/>
      <c r="G14" s="48"/>
      <c r="H14" s="45"/>
    </row>
    <row r="15" spans="1:9" ht="25.5" customHeight="1" x14ac:dyDescent="0.2">
      <c r="A15" s="42"/>
      <c r="B15" s="8" t="s">
        <v>12</v>
      </c>
      <c r="C15" s="54"/>
      <c r="D15" s="51"/>
      <c r="E15" s="48"/>
      <c r="F15" s="45"/>
      <c r="G15" s="48"/>
      <c r="H15" s="45"/>
    </row>
    <row r="16" spans="1:9" ht="19.5" customHeight="1" x14ac:dyDescent="0.2">
      <c r="A16" s="42"/>
      <c r="B16" s="8" t="s">
        <v>13</v>
      </c>
      <c r="C16" s="54"/>
      <c r="D16" s="51"/>
      <c r="E16" s="48"/>
      <c r="F16" s="45"/>
      <c r="G16" s="48"/>
      <c r="H16" s="45"/>
    </row>
    <row r="17" spans="1:8" ht="19.5" customHeight="1" x14ac:dyDescent="0.2">
      <c r="A17" s="42"/>
      <c r="B17" s="8" t="s">
        <v>14</v>
      </c>
      <c r="C17" s="54"/>
      <c r="D17" s="51"/>
      <c r="E17" s="48"/>
      <c r="F17" s="45"/>
      <c r="G17" s="48"/>
      <c r="H17" s="45"/>
    </row>
    <row r="18" spans="1:8" ht="19.5" customHeight="1" x14ac:dyDescent="0.2">
      <c r="A18" s="42"/>
      <c r="B18" s="8" t="s">
        <v>15</v>
      </c>
      <c r="C18" s="54"/>
      <c r="D18" s="51"/>
      <c r="E18" s="48"/>
      <c r="F18" s="45"/>
      <c r="G18" s="48"/>
      <c r="H18" s="45"/>
    </row>
    <row r="19" spans="1:8" ht="19.5" customHeight="1" x14ac:dyDescent="0.2">
      <c r="A19" s="42"/>
      <c r="B19" s="8" t="s">
        <v>16</v>
      </c>
      <c r="C19" s="54"/>
      <c r="D19" s="51"/>
      <c r="E19" s="48"/>
      <c r="F19" s="45"/>
      <c r="G19" s="48"/>
      <c r="H19" s="45"/>
    </row>
    <row r="20" spans="1:8" ht="25.5" customHeight="1" x14ac:dyDescent="0.2">
      <c r="A20" s="42"/>
      <c r="B20" s="8" t="s">
        <v>17</v>
      </c>
      <c r="C20" s="54"/>
      <c r="D20" s="51"/>
      <c r="E20" s="48"/>
      <c r="F20" s="45"/>
      <c r="G20" s="48"/>
      <c r="H20" s="45"/>
    </row>
    <row r="21" spans="1:8" ht="25.5" customHeight="1" x14ac:dyDescent="0.2">
      <c r="A21" s="42"/>
      <c r="B21" s="8" t="s">
        <v>18</v>
      </c>
      <c r="C21" s="54"/>
      <c r="D21" s="51"/>
      <c r="E21" s="48"/>
      <c r="F21" s="45"/>
      <c r="G21" s="48"/>
      <c r="H21" s="45"/>
    </row>
    <row r="22" spans="1:8" ht="19.5" customHeight="1" x14ac:dyDescent="0.2">
      <c r="A22" s="42"/>
      <c r="B22" s="8" t="s">
        <v>19</v>
      </c>
      <c r="C22" s="54"/>
      <c r="D22" s="51"/>
      <c r="E22" s="48"/>
      <c r="F22" s="45"/>
      <c r="G22" s="48"/>
      <c r="H22" s="45"/>
    </row>
    <row r="23" spans="1:8" ht="67.5" customHeight="1" x14ac:dyDescent="0.2">
      <c r="A23" s="42"/>
      <c r="B23" s="17" t="s">
        <v>20</v>
      </c>
      <c r="C23" s="54"/>
      <c r="D23" s="51"/>
      <c r="E23" s="48"/>
      <c r="F23" s="45"/>
      <c r="G23" s="48"/>
      <c r="H23" s="45"/>
    </row>
    <row r="24" spans="1:8" ht="52.5" customHeight="1" x14ac:dyDescent="0.2">
      <c r="A24" s="43"/>
      <c r="B24" s="17" t="s">
        <v>24</v>
      </c>
      <c r="C24" s="55"/>
      <c r="D24" s="52"/>
      <c r="E24" s="49"/>
      <c r="F24" s="46"/>
      <c r="G24" s="49"/>
      <c r="H24" s="46"/>
    </row>
    <row r="25" spans="1:8" ht="25.5" customHeight="1" x14ac:dyDescent="0.2">
      <c r="A25" s="18">
        <v>3</v>
      </c>
      <c r="B25" s="26" t="s">
        <v>33</v>
      </c>
      <c r="C25" s="27"/>
      <c r="D25" s="27"/>
      <c r="E25" s="27"/>
      <c r="F25" s="27"/>
      <c r="G25" s="27"/>
      <c r="H25" s="28"/>
    </row>
    <row r="26" spans="1:8" ht="18" customHeight="1" x14ac:dyDescent="0.2">
      <c r="A26" s="29" t="s">
        <v>36</v>
      </c>
      <c r="B26" s="34" t="s">
        <v>34</v>
      </c>
      <c r="C26" s="35"/>
      <c r="D26" s="35"/>
      <c r="E26" s="35"/>
      <c r="F26" s="35"/>
      <c r="G26" s="35"/>
      <c r="H26" s="36"/>
    </row>
    <row r="27" spans="1:8" ht="22.5" customHeight="1" x14ac:dyDescent="0.2">
      <c r="A27" s="30"/>
      <c r="B27" s="21" t="s">
        <v>41</v>
      </c>
      <c r="C27" s="22" t="s">
        <v>38</v>
      </c>
      <c r="D27" s="22">
        <v>2</v>
      </c>
      <c r="E27" s="23"/>
      <c r="F27" s="24">
        <f>D27*E27</f>
        <v>0</v>
      </c>
      <c r="G27" s="25"/>
      <c r="H27" s="24">
        <f>SUM(G27,F27)</f>
        <v>0</v>
      </c>
    </row>
    <row r="28" spans="1:8" ht="18" customHeight="1" x14ac:dyDescent="0.2">
      <c r="A28" s="29" t="s">
        <v>37</v>
      </c>
      <c r="B28" s="31" t="s">
        <v>35</v>
      </c>
      <c r="C28" s="32"/>
      <c r="D28" s="32"/>
      <c r="E28" s="32"/>
      <c r="F28" s="32"/>
      <c r="G28" s="32"/>
      <c r="H28" s="33"/>
    </row>
    <row r="29" spans="1:8" ht="33" customHeight="1" x14ac:dyDescent="0.2">
      <c r="A29" s="30"/>
      <c r="B29" s="21" t="s">
        <v>42</v>
      </c>
      <c r="C29" s="22" t="s">
        <v>38</v>
      </c>
      <c r="D29" s="22">
        <v>2</v>
      </c>
      <c r="E29" s="23"/>
      <c r="F29" s="24">
        <f t="shared" ref="F29" si="0">D29*E29</f>
        <v>0</v>
      </c>
      <c r="G29" s="25"/>
      <c r="H29" s="24">
        <f t="shared" ref="H29" si="1">SUM(G29,F29)</f>
        <v>0</v>
      </c>
    </row>
    <row r="30" spans="1:8" ht="21" customHeight="1" thickBot="1" x14ac:dyDescent="0.3">
      <c r="B30" s="2"/>
      <c r="D30" s="2"/>
      <c r="E30" s="19"/>
      <c r="F30" s="20" t="s">
        <v>1</v>
      </c>
      <c r="G30" s="65">
        <f>SUM(F10,F27:F27,F29:F29)</f>
        <v>0</v>
      </c>
      <c r="H30" s="66"/>
    </row>
    <row r="31" spans="1:8" ht="21" customHeight="1" thickBot="1" x14ac:dyDescent="0.3">
      <c r="B31" s="2"/>
      <c r="D31" s="2"/>
      <c r="E31" s="16"/>
      <c r="F31" s="15" t="s">
        <v>2</v>
      </c>
      <c r="G31" s="63"/>
      <c r="H31" s="64"/>
    </row>
    <row r="32" spans="1:8" ht="21" customHeight="1" thickBot="1" x14ac:dyDescent="0.3">
      <c r="B32" s="2"/>
      <c r="D32" s="2"/>
      <c r="E32" s="16"/>
      <c r="F32" s="15" t="s">
        <v>3</v>
      </c>
      <c r="G32" s="61">
        <f>SUM(G10,G27:G27,G29:G29)</f>
        <v>0</v>
      </c>
      <c r="H32" s="62"/>
    </row>
    <row r="33" spans="1:8" ht="21" customHeight="1" thickBot="1" x14ac:dyDescent="0.3">
      <c r="B33" s="2"/>
      <c r="D33" s="2"/>
      <c r="E33" s="16"/>
      <c r="F33" s="15" t="s">
        <v>4</v>
      </c>
      <c r="G33" s="61">
        <f>SUM(G30,G32)</f>
        <v>0</v>
      </c>
      <c r="H33" s="62"/>
    </row>
    <row r="34" spans="1:8" ht="21" customHeight="1" thickBot="1" x14ac:dyDescent="0.3">
      <c r="A34" s="3" t="s">
        <v>5</v>
      </c>
      <c r="B34" s="2"/>
    </row>
    <row r="35" spans="1:8" ht="39" customHeight="1" thickBot="1" x14ac:dyDescent="0.3">
      <c r="A35" s="67"/>
      <c r="B35" s="68"/>
      <c r="C35" s="68"/>
      <c r="D35" s="68"/>
      <c r="E35" s="68"/>
      <c r="F35" s="68"/>
      <c r="G35" s="69"/>
    </row>
  </sheetData>
  <mergeCells count="22">
    <mergeCell ref="G33:H33"/>
    <mergeCell ref="G32:H32"/>
    <mergeCell ref="G31:H31"/>
    <mergeCell ref="G30:H30"/>
    <mergeCell ref="A35:G35"/>
    <mergeCell ref="B4:G4"/>
    <mergeCell ref="B8:H8"/>
    <mergeCell ref="A10:A24"/>
    <mergeCell ref="H10:H24"/>
    <mergeCell ref="G10:G24"/>
    <mergeCell ref="F10:F24"/>
    <mergeCell ref="E10:E24"/>
    <mergeCell ref="D10:D24"/>
    <mergeCell ref="C10:C24"/>
    <mergeCell ref="A6:B6"/>
    <mergeCell ref="B7:H7"/>
    <mergeCell ref="B9:H9"/>
    <mergeCell ref="B25:H25"/>
    <mergeCell ref="A26:A27"/>
    <mergeCell ref="A28:A29"/>
    <mergeCell ref="B28:H28"/>
    <mergeCell ref="B26:H26"/>
  </mergeCells>
  <pageMargins left="0.31496062992125984" right="0.31496062992125984" top="0.74803149606299213" bottom="0.35433070866141736" header="0.31496062992125984" footer="0.31496062992125984"/>
  <pageSetup paperSize="9" scale="74" orientation="portrait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2.CZB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2022-06-23T09:44:22Z</cp:lastPrinted>
  <dcterms:created xsi:type="dcterms:W3CDTF">2022-04-04T06:22:35Z</dcterms:created>
  <dcterms:modified xsi:type="dcterms:W3CDTF">2022-06-23T09:44:35Z</dcterms:modified>
</cp:coreProperties>
</file>