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\\share.hapih.hr\RazmjenaUR\Nabava\2022\JEDNOSTAVNA NABAVA\N-45_2022 Usluge održavanja elektro i strojarskih instalacija\PRIPREMA\Troškovnici za objavu\"/>
    </mc:Choice>
  </mc:AlternateContent>
  <xr:revisionPtr revIDLastSave="0" documentId="13_ncr:1_{6B93B0E4-5A78-467E-B3FC-6C6C228F3044}" xr6:coauthVersionLast="36" xr6:coauthVersionMax="36" xr10:uidLastSave="{00000000-0000-0000-0000-000000000000}"/>
  <bookViews>
    <workbookView xWindow="0" yWindow="0" windowWidth="4710" windowHeight="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H27" i="1" s="1"/>
  <c r="F28" i="1"/>
  <c r="H28" i="1" s="1"/>
  <c r="F7" i="1"/>
  <c r="H8" i="1" l="1"/>
  <c r="G29" i="1"/>
  <c r="G32" i="1" s="1"/>
</calcChain>
</file>

<file path=xl/sharedStrings.xml><?xml version="1.0" encoding="utf-8"?>
<sst xmlns="http://schemas.openxmlformats.org/spreadsheetml/2006/main" count="84" uniqueCount="60">
  <si>
    <t>Broj</t>
  </si>
  <si>
    <t>1.</t>
  </si>
  <si>
    <t>Količina</t>
  </si>
  <si>
    <t>2.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</si>
  <si>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</si>
  <si>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</si>
  <si>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</si>
  <si>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</si>
  <si>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</si>
  <si>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</si>
  <si>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</si>
  <si>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</si>
  <si>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</si>
  <si>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</si>
  <si>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</si>
  <si>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</si>
  <si>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</si>
  <si>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</si>
  <si>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</si>
  <si>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</si>
  <si>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</si>
  <si>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Za poslove redovnog održavanja/servisiranja navedenih uređaja zahtjeva se ovlašteni servis i izdavanje odgovarajuće dokumentacije sukladno zakonskoj legislativi vezanoj uz tehničke specifikacije i namjenu uređaja.</t>
  </si>
  <si>
    <t>Redovni pregled i servis zračne komore (ventilacijski sustav)</t>
  </si>
  <si>
    <t>Redovni pregled i servis Fancoil CIAT unutarnje jedinice</t>
  </si>
  <si>
    <t>Redovni pregled i servis rashladnika CIAT Aqualis 65 B</t>
  </si>
  <si>
    <t>Redovni pregled i servis - Klima Haier 3,5 kW</t>
  </si>
  <si>
    <t>Redovni pregled i servis - Klima Haier 1,2 kW</t>
  </si>
  <si>
    <t>Redovni pregled i servis - Ventilacijski sustav</t>
  </si>
  <si>
    <t>Redovni pregled i servis - Klima Toshiba inverter</t>
  </si>
  <si>
    <t>Redovni pregled i servis - Klima Haier 2 kW</t>
  </si>
  <si>
    <t>Redovni pregled i servis - Klima Vivax</t>
  </si>
  <si>
    <t xml:space="preserve">Redovni pregled i servis - Klima Haier </t>
  </si>
  <si>
    <t>Redovni pregled i servis - Klima Midea</t>
  </si>
  <si>
    <t>Redovni pregled i servis - Klima Haier 1,59 kW</t>
  </si>
  <si>
    <t>Redovni pregled i servis - Klima Haier 1,28 kW</t>
  </si>
  <si>
    <t>Redovni pregled i servis - Klima Haier 2,4 kW</t>
  </si>
  <si>
    <t>Redovni pregled i servis - Rashladna komora Frigoterm</t>
  </si>
  <si>
    <t>5.</t>
  </si>
  <si>
    <t>6.</t>
  </si>
  <si>
    <t>22.</t>
  </si>
  <si>
    <t>Redovni pregled i servis - Klima Panasonic 1,36 kW</t>
  </si>
  <si>
    <t>Jedinica mjere</t>
  </si>
  <si>
    <t>Jedinična cijena bez PDV-a u kn</t>
  </si>
  <si>
    <t>Ukupna cijena bez PDV-a u kn</t>
  </si>
  <si>
    <t>Iznos PDV-a</t>
  </si>
  <si>
    <t>Ukupna cijena s 
PDV-om u kn</t>
  </si>
  <si>
    <t>kom</t>
  </si>
  <si>
    <t>Cijena bez PDV-a u kn</t>
  </si>
  <si>
    <t>Stopa PDV-a</t>
  </si>
  <si>
    <t>Iznos PDV-a u kn</t>
  </si>
  <si>
    <t>Cijena s PDV-om u kn</t>
  </si>
  <si>
    <t>Podaci o ponuditelju (naziv,sjedište,OIB:)</t>
  </si>
  <si>
    <t>Hrvatska agencija za poljoprivredu i hranu</t>
  </si>
  <si>
    <t>Usluge održavanja elektro i strojarskih instalacija N-45/2022</t>
  </si>
  <si>
    <t>Naziv redovnog održavanja
Servis rashladnih uređaja i komora</t>
  </si>
  <si>
    <t>Redovni pregled i servis rashladnika CIAT LDH 200Z 1 52,5 kW</t>
  </si>
  <si>
    <t xml:space="preserve">Grupa 13. Troškovnik-tehnička specifikacija </t>
  </si>
  <si>
    <t>Periodički pregled i servis rashladnika CIAT LDH 200Z 1 52,5 kW 
(travanj i listopad)</t>
  </si>
  <si>
    <t>Periodički pregled i servis - Rashladna komora Frigoterm (travanj i listopad)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</si>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</sst>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/>
    <xf numFmtId="0" fontId="1" fillId="3" borderId="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4" fontId="3" fillId="4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right"/>
    </xf>
    <xf numFmtId="4" fontId="4" fillId="4" borderId="9" xfId="0" applyNumberFormat="1" applyFont="1" applyFill="1" applyBorder="1" applyAlignment="1">
      <alignment horizontal="right"/>
    </xf>
    <xf numFmtId="9" fontId="4" fillId="4" borderId="3" xfId="0" applyNumberFormat="1" applyFont="1" applyFill="1" applyBorder="1" applyAlignment="1">
      <alignment horizontal="right"/>
    </xf>
    <xf numFmtId="9" fontId="4" fillId="4" borderId="5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4" fontId="4" fillId="4" borderId="5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16" zoomScaleNormal="100" workbookViewId="0">
      <selection activeCell="A33" sqref="A33"/>
    </sheetView>
  </sheetViews>
  <sheetFormatPr defaultRowHeight="15" x14ac:dyDescent="0.25"/>
  <cols>
    <col min="1" max="1" width="4.5703125" bestFit="1" customWidth="1"/>
    <col min="2" max="2" width="56.140625" customWidth="1"/>
    <col min="5" max="6" width="13.140625" customWidth="1"/>
    <col min="8" max="8" width="13.28515625" customWidth="1"/>
  </cols>
  <sheetData>
    <row r="1" spans="1:8" x14ac:dyDescent="0.25">
      <c r="A1" s="11" t="s">
        <v>52</v>
      </c>
      <c r="B1" s="12"/>
    </row>
    <row r="2" spans="1:8" x14ac:dyDescent="0.25">
      <c r="A2" s="13" t="s">
        <v>53</v>
      </c>
      <c r="B2" s="12"/>
    </row>
    <row r="3" spans="1:8" x14ac:dyDescent="0.25">
      <c r="A3" s="14"/>
      <c r="B3" s="15"/>
      <c r="F3" s="26" t="s">
        <v>59</v>
      </c>
    </row>
    <row r="4" spans="1:8" x14ac:dyDescent="0.25">
      <c r="A4" s="16"/>
      <c r="B4" s="21" t="s">
        <v>56</v>
      </c>
    </row>
    <row r="6" spans="1:8" ht="38.25" x14ac:dyDescent="0.25">
      <c r="A6" s="10" t="s">
        <v>0</v>
      </c>
      <c r="B6" s="10" t="s">
        <v>54</v>
      </c>
      <c r="C6" s="5" t="s">
        <v>41</v>
      </c>
      <c r="D6" s="5" t="s">
        <v>2</v>
      </c>
      <c r="E6" s="5" t="s">
        <v>42</v>
      </c>
      <c r="F6" s="5" t="s">
        <v>43</v>
      </c>
      <c r="G6" s="5" t="s">
        <v>44</v>
      </c>
      <c r="H6" s="5" t="s">
        <v>45</v>
      </c>
    </row>
    <row r="7" spans="1:8" ht="18" customHeight="1" x14ac:dyDescent="0.25">
      <c r="A7" s="1" t="s">
        <v>1</v>
      </c>
      <c r="B7" s="2" t="s">
        <v>55</v>
      </c>
      <c r="C7" s="20" t="s">
        <v>46</v>
      </c>
      <c r="D7" s="4">
        <v>1</v>
      </c>
      <c r="E7" s="24"/>
      <c r="F7" s="25">
        <f>E7*D7</f>
        <v>0</v>
      </c>
      <c r="G7" s="24"/>
      <c r="H7" s="25">
        <f>G7+F7</f>
        <v>0</v>
      </c>
    </row>
    <row r="8" spans="1:8" ht="30" customHeight="1" x14ac:dyDescent="0.25">
      <c r="A8" s="1" t="s">
        <v>3</v>
      </c>
      <c r="B8" s="28" t="s">
        <v>57</v>
      </c>
      <c r="C8" s="20" t="s">
        <v>46</v>
      </c>
      <c r="D8" s="27">
        <v>2</v>
      </c>
      <c r="E8" s="24"/>
      <c r="F8" s="25">
        <f t="shared" ref="F8:F28" si="0">E8*D8</f>
        <v>0</v>
      </c>
      <c r="G8" s="24"/>
      <c r="H8" s="25">
        <f t="shared" ref="H8:H28" si="1">G8+F8</f>
        <v>0</v>
      </c>
    </row>
    <row r="9" spans="1:8" x14ac:dyDescent="0.25">
      <c r="A9" s="3" t="s">
        <v>4</v>
      </c>
      <c r="B9" s="29" t="s">
        <v>22</v>
      </c>
      <c r="C9" s="20" t="s">
        <v>46</v>
      </c>
      <c r="D9" s="23">
        <v>1</v>
      </c>
      <c r="E9" s="24"/>
      <c r="F9" s="25">
        <f t="shared" si="0"/>
        <v>0</v>
      </c>
      <c r="G9" s="24"/>
      <c r="H9" s="25">
        <f t="shared" si="1"/>
        <v>0</v>
      </c>
    </row>
    <row r="10" spans="1:8" x14ac:dyDescent="0.25">
      <c r="A10" s="3" t="s">
        <v>5</v>
      </c>
      <c r="B10" s="29" t="s">
        <v>23</v>
      </c>
      <c r="C10" s="20" t="s">
        <v>46</v>
      </c>
      <c r="D10" s="23">
        <v>7</v>
      </c>
      <c r="E10" s="24"/>
      <c r="F10" s="25">
        <f t="shared" si="0"/>
        <v>0</v>
      </c>
      <c r="G10" s="24"/>
      <c r="H10" s="25">
        <f t="shared" si="1"/>
        <v>0</v>
      </c>
    </row>
    <row r="11" spans="1:8" x14ac:dyDescent="0.25">
      <c r="A11" s="3" t="s">
        <v>37</v>
      </c>
      <c r="B11" s="29" t="s">
        <v>24</v>
      </c>
      <c r="C11" s="20" t="s">
        <v>46</v>
      </c>
      <c r="D11" s="23">
        <v>1</v>
      </c>
      <c r="E11" s="24"/>
      <c r="F11" s="25">
        <f t="shared" si="0"/>
        <v>0</v>
      </c>
      <c r="G11" s="24"/>
      <c r="H11" s="25">
        <f t="shared" si="1"/>
        <v>0</v>
      </c>
    </row>
    <row r="12" spans="1:8" x14ac:dyDescent="0.25">
      <c r="A12" s="3" t="s">
        <v>38</v>
      </c>
      <c r="B12" s="29" t="s">
        <v>23</v>
      </c>
      <c r="C12" s="20" t="s">
        <v>46</v>
      </c>
      <c r="D12" s="23">
        <v>5</v>
      </c>
      <c r="E12" s="24"/>
      <c r="F12" s="25">
        <f t="shared" si="0"/>
        <v>0</v>
      </c>
      <c r="G12" s="24"/>
      <c r="H12" s="25">
        <f t="shared" si="1"/>
        <v>0</v>
      </c>
    </row>
    <row r="13" spans="1:8" x14ac:dyDescent="0.25">
      <c r="A13" s="3" t="s">
        <v>6</v>
      </c>
      <c r="B13" s="29" t="s">
        <v>25</v>
      </c>
      <c r="C13" s="20" t="s">
        <v>46</v>
      </c>
      <c r="D13" s="23">
        <v>1</v>
      </c>
      <c r="E13" s="24"/>
      <c r="F13" s="25">
        <f t="shared" si="0"/>
        <v>0</v>
      </c>
      <c r="G13" s="24"/>
      <c r="H13" s="25">
        <f t="shared" si="1"/>
        <v>0</v>
      </c>
    </row>
    <row r="14" spans="1:8" x14ac:dyDescent="0.25">
      <c r="A14" s="3" t="s">
        <v>7</v>
      </c>
      <c r="B14" s="29" t="s">
        <v>26</v>
      </c>
      <c r="C14" s="20" t="s">
        <v>46</v>
      </c>
      <c r="D14" s="23">
        <v>1</v>
      </c>
      <c r="E14" s="24"/>
      <c r="F14" s="25">
        <f t="shared" si="0"/>
        <v>0</v>
      </c>
      <c r="G14" s="24"/>
      <c r="H14" s="25">
        <f t="shared" si="1"/>
        <v>0</v>
      </c>
    </row>
    <row r="15" spans="1:8" x14ac:dyDescent="0.25">
      <c r="A15" s="3" t="s">
        <v>8</v>
      </c>
      <c r="B15" s="29" t="s">
        <v>27</v>
      </c>
      <c r="C15" s="20" t="s">
        <v>46</v>
      </c>
      <c r="D15" s="23">
        <v>1</v>
      </c>
      <c r="E15" s="24"/>
      <c r="F15" s="25">
        <f t="shared" si="0"/>
        <v>0</v>
      </c>
      <c r="G15" s="24"/>
      <c r="H15" s="25">
        <f t="shared" si="1"/>
        <v>0</v>
      </c>
    </row>
    <row r="16" spans="1:8" x14ac:dyDescent="0.25">
      <c r="A16" s="3" t="s">
        <v>9</v>
      </c>
      <c r="B16" s="29" t="s">
        <v>28</v>
      </c>
      <c r="C16" s="20" t="s">
        <v>46</v>
      </c>
      <c r="D16" s="23">
        <v>1</v>
      </c>
      <c r="E16" s="24"/>
      <c r="F16" s="25">
        <f t="shared" si="0"/>
        <v>0</v>
      </c>
      <c r="G16" s="24"/>
      <c r="H16" s="25">
        <f t="shared" si="1"/>
        <v>0</v>
      </c>
    </row>
    <row r="17" spans="1:8" x14ac:dyDescent="0.25">
      <c r="A17" s="3" t="s">
        <v>10</v>
      </c>
      <c r="B17" s="29" t="s">
        <v>29</v>
      </c>
      <c r="C17" s="20" t="s">
        <v>46</v>
      </c>
      <c r="D17" s="23">
        <v>1</v>
      </c>
      <c r="E17" s="24"/>
      <c r="F17" s="25">
        <f t="shared" si="0"/>
        <v>0</v>
      </c>
      <c r="G17" s="24"/>
      <c r="H17" s="25">
        <f t="shared" si="1"/>
        <v>0</v>
      </c>
    </row>
    <row r="18" spans="1:8" x14ac:dyDescent="0.25">
      <c r="A18" s="3" t="s">
        <v>11</v>
      </c>
      <c r="B18" s="29" t="s">
        <v>29</v>
      </c>
      <c r="C18" s="20" t="s">
        <v>46</v>
      </c>
      <c r="D18" s="23">
        <v>1</v>
      </c>
      <c r="E18" s="24"/>
      <c r="F18" s="25">
        <f t="shared" si="0"/>
        <v>0</v>
      </c>
      <c r="G18" s="24"/>
      <c r="H18" s="25">
        <f t="shared" si="1"/>
        <v>0</v>
      </c>
    </row>
    <row r="19" spans="1:8" x14ac:dyDescent="0.25">
      <c r="A19" s="3" t="s">
        <v>12</v>
      </c>
      <c r="B19" s="29" t="s">
        <v>30</v>
      </c>
      <c r="C19" s="20" t="s">
        <v>46</v>
      </c>
      <c r="D19" s="23">
        <v>1</v>
      </c>
      <c r="E19" s="24"/>
      <c r="F19" s="25">
        <f t="shared" si="0"/>
        <v>0</v>
      </c>
      <c r="G19" s="24"/>
      <c r="H19" s="25">
        <f t="shared" si="1"/>
        <v>0</v>
      </c>
    </row>
    <row r="20" spans="1:8" x14ac:dyDescent="0.25">
      <c r="A20" s="3" t="s">
        <v>13</v>
      </c>
      <c r="B20" s="29" t="s">
        <v>31</v>
      </c>
      <c r="C20" s="20" t="s">
        <v>46</v>
      </c>
      <c r="D20" s="23">
        <v>1</v>
      </c>
      <c r="E20" s="24"/>
      <c r="F20" s="25">
        <f t="shared" si="0"/>
        <v>0</v>
      </c>
      <c r="G20" s="24"/>
      <c r="H20" s="25">
        <f t="shared" si="1"/>
        <v>0</v>
      </c>
    </row>
    <row r="21" spans="1:8" x14ac:dyDescent="0.25">
      <c r="A21" s="3" t="s">
        <v>14</v>
      </c>
      <c r="B21" s="29" t="s">
        <v>32</v>
      </c>
      <c r="C21" s="20" t="s">
        <v>46</v>
      </c>
      <c r="D21" s="23">
        <v>1</v>
      </c>
      <c r="E21" s="24"/>
      <c r="F21" s="25">
        <f t="shared" si="0"/>
        <v>0</v>
      </c>
      <c r="G21" s="24"/>
      <c r="H21" s="25">
        <f t="shared" si="1"/>
        <v>0</v>
      </c>
    </row>
    <row r="22" spans="1:8" x14ac:dyDescent="0.25">
      <c r="A22" s="3" t="s">
        <v>15</v>
      </c>
      <c r="B22" s="29" t="s">
        <v>33</v>
      </c>
      <c r="C22" s="20" t="s">
        <v>46</v>
      </c>
      <c r="D22" s="23">
        <v>1</v>
      </c>
      <c r="E22" s="24"/>
      <c r="F22" s="25">
        <f t="shared" si="0"/>
        <v>0</v>
      </c>
      <c r="G22" s="24"/>
      <c r="H22" s="25">
        <f t="shared" si="1"/>
        <v>0</v>
      </c>
    </row>
    <row r="23" spans="1:8" x14ac:dyDescent="0.25">
      <c r="A23" s="3" t="s">
        <v>16</v>
      </c>
      <c r="B23" s="29" t="s">
        <v>34</v>
      </c>
      <c r="C23" s="20" t="s">
        <v>46</v>
      </c>
      <c r="D23" s="23">
        <v>1</v>
      </c>
      <c r="E23" s="24"/>
      <c r="F23" s="25">
        <f t="shared" si="0"/>
        <v>0</v>
      </c>
      <c r="G23" s="24"/>
      <c r="H23" s="25">
        <f t="shared" si="1"/>
        <v>0</v>
      </c>
    </row>
    <row r="24" spans="1:8" x14ac:dyDescent="0.25">
      <c r="A24" s="3" t="s">
        <v>17</v>
      </c>
      <c r="B24" s="29" t="s">
        <v>35</v>
      </c>
      <c r="C24" s="20" t="s">
        <v>46</v>
      </c>
      <c r="D24" s="23">
        <v>1</v>
      </c>
      <c r="E24" s="24"/>
      <c r="F24" s="25">
        <f t="shared" si="0"/>
        <v>0</v>
      </c>
      <c r="G24" s="24"/>
      <c r="H24" s="25">
        <f t="shared" si="1"/>
        <v>0</v>
      </c>
    </row>
    <row r="25" spans="1:8" x14ac:dyDescent="0.25">
      <c r="A25" s="3" t="s">
        <v>18</v>
      </c>
      <c r="B25" s="29" t="s">
        <v>36</v>
      </c>
      <c r="C25" s="20" t="s">
        <v>46</v>
      </c>
      <c r="D25" s="23">
        <v>1</v>
      </c>
      <c r="E25" s="24"/>
      <c r="F25" s="25">
        <f t="shared" si="0"/>
        <v>0</v>
      </c>
      <c r="G25" s="24"/>
      <c r="H25" s="25">
        <f t="shared" si="1"/>
        <v>0</v>
      </c>
    </row>
    <row r="26" spans="1:8" ht="29.25" customHeight="1" x14ac:dyDescent="0.25">
      <c r="A26" s="3" t="s">
        <v>19</v>
      </c>
      <c r="B26" s="30" t="s">
        <v>58</v>
      </c>
      <c r="C26" s="20" t="s">
        <v>46</v>
      </c>
      <c r="D26" s="31">
        <v>2</v>
      </c>
      <c r="E26" s="24"/>
      <c r="F26" s="25">
        <f t="shared" si="0"/>
        <v>0</v>
      </c>
      <c r="G26" s="24"/>
      <c r="H26" s="25">
        <f t="shared" si="1"/>
        <v>0</v>
      </c>
    </row>
    <row r="27" spans="1:8" x14ac:dyDescent="0.25">
      <c r="A27" s="3" t="s">
        <v>20</v>
      </c>
      <c r="B27" s="3" t="s">
        <v>26</v>
      </c>
      <c r="C27" s="20" t="s">
        <v>46</v>
      </c>
      <c r="D27" s="23">
        <v>1</v>
      </c>
      <c r="E27" s="24"/>
      <c r="F27" s="25">
        <f t="shared" si="0"/>
        <v>0</v>
      </c>
      <c r="G27" s="24"/>
      <c r="H27" s="25">
        <f t="shared" si="1"/>
        <v>0</v>
      </c>
    </row>
    <row r="28" spans="1:8" x14ac:dyDescent="0.25">
      <c r="A28" s="3" t="s">
        <v>39</v>
      </c>
      <c r="B28" s="3" t="s">
        <v>40</v>
      </c>
      <c r="C28" s="20" t="s">
        <v>46</v>
      </c>
      <c r="D28" s="23">
        <v>1</v>
      </c>
      <c r="E28" s="19"/>
      <c r="F28" s="25">
        <f t="shared" si="0"/>
        <v>0</v>
      </c>
      <c r="G28" s="19"/>
      <c r="H28" s="25">
        <f t="shared" si="1"/>
        <v>0</v>
      </c>
    </row>
    <row r="29" spans="1:8" ht="18" customHeight="1" thickBot="1" x14ac:dyDescent="0.3">
      <c r="E29" s="17"/>
      <c r="F29" s="18" t="s">
        <v>47</v>
      </c>
      <c r="G29" s="36">
        <f>SUM(F7:F28)</f>
        <v>0</v>
      </c>
      <c r="H29" s="37"/>
    </row>
    <row r="30" spans="1:8" ht="21.75" customHeight="1" thickBot="1" x14ac:dyDescent="0.3">
      <c r="B30" s="32"/>
      <c r="E30" s="42" t="s">
        <v>48</v>
      </c>
      <c r="F30" s="43"/>
      <c r="G30" s="38"/>
      <c r="H30" s="39"/>
    </row>
    <row r="31" spans="1:8" ht="18" customHeight="1" thickBot="1" x14ac:dyDescent="0.3">
      <c r="E31" s="6"/>
      <c r="F31" s="7" t="s">
        <v>49</v>
      </c>
      <c r="G31" s="40">
        <f>SUM(G7:G28)</f>
        <v>0</v>
      </c>
      <c r="H31" s="41"/>
    </row>
    <row r="32" spans="1:8" ht="18" customHeight="1" thickBot="1" x14ac:dyDescent="0.3">
      <c r="E32" s="6"/>
      <c r="F32" s="7" t="s">
        <v>50</v>
      </c>
      <c r="G32" s="40">
        <f>SUM(G29,G31)</f>
        <v>0</v>
      </c>
      <c r="H32" s="41"/>
    </row>
    <row r="33" spans="1:8" ht="21" customHeight="1" thickBot="1" x14ac:dyDescent="0.3">
      <c r="A33" s="8" t="s">
        <v>51</v>
      </c>
      <c r="B33" s="9"/>
    </row>
    <row r="34" spans="1:8" ht="50.25" customHeight="1" thickBot="1" x14ac:dyDescent="0.3">
      <c r="A34" s="22"/>
      <c r="B34" s="34"/>
      <c r="C34" s="34"/>
      <c r="D34" s="34"/>
      <c r="E34" s="34"/>
      <c r="F34" s="34"/>
      <c r="G34" s="35"/>
    </row>
    <row r="36" spans="1:8" ht="48.75" customHeight="1" x14ac:dyDescent="0.25">
      <c r="A36" s="33" t="s">
        <v>21</v>
      </c>
      <c r="B36" s="33"/>
      <c r="C36" s="33"/>
      <c r="D36" s="33"/>
      <c r="E36" s="33"/>
      <c r="F36" s="33"/>
      <c r="G36" s="33"/>
      <c r="H36" s="33"/>
    </row>
  </sheetData>
  <mergeCells count="7">
    <mergeCell ref="A36:H36"/>
    <mergeCell ref="B34:G34"/>
    <mergeCell ref="G29:H29"/>
    <mergeCell ref="G30:H30"/>
    <mergeCell ref="G31:H31"/>
    <mergeCell ref="G32:H32"/>
    <mergeCell ref="E30:F30"/>
  </mergeCells>
  <pageMargins left="0.7" right="0.7" top="0.75" bottom="0.75" header="0.3" footer="0.3"/>
  <pageSetup paperSize="9" scale="7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Vranić</dc:creator>
  <cp:lastModifiedBy>Ivana Olivari-Provči</cp:lastModifiedBy>
  <cp:lastPrinted>2022-06-23T09:51:55Z</cp:lastPrinted>
  <dcterms:created xsi:type="dcterms:W3CDTF">2022-06-08T19:02:19Z</dcterms:created>
  <dcterms:modified xsi:type="dcterms:W3CDTF">2022-06-23T09:56:00Z</dcterms:modified>
</cp:coreProperties>
</file>