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Grupa-15 CKKSP-8  SK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<sst xmlns="http://schemas.openxmlformats.org/spreadsheetml/2006/main" count="39" uniqueCount="33">
  <si>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Rb</t>
  </si>
  <si>
    <t>Predmet nabave - opis i karakteristike traženog proizvoda</t>
  </si>
  <si>
    <t>Okvirna količina</t>
  </si>
  <si>
    <t>NAZIV, OPIS I KARAKTERISTIKE PROIZVODA, PAKIRANJE</t>
  </si>
  <si>
    <t>Ponuđeni proizvod</t>
  </si>
  <si>
    <t>Jedinična cijena bez PDV-a ( kn)</t>
  </si>
  <si>
    <t>Ukupna cijena bez
 PDV-a (kn)</t>
  </si>
  <si>
    <t>Stopa PDV-a (%)</t>
  </si>
  <si>
    <t>Iznos PDV-a     ( kn)</t>
  </si>
  <si>
    <t>Ukupna  cijena  s PDV-om (kn)</t>
  </si>
  <si>
    <t>FORMULA, ČISTOĆA, NAPOMENA</t>
  </si>
  <si>
    <t>(jedinična cijena x količina)</t>
  </si>
  <si>
    <t>(količina*cijena*stopa PDV-a)</t>
  </si>
  <si>
    <t>(jed.cijena*količina) + (stopaPDV-a * količina * jed.cijena)</t>
  </si>
  <si>
    <t>kom</t>
  </si>
  <si>
    <t>Ukupna cijena bez PDV-a</t>
  </si>
  <si>
    <t>PDV</t>
  </si>
  <si>
    <t>Ukupna cijena sa PDV-om</t>
  </si>
  <si>
    <t xml:space="preserve">Set za određivanje makrolida. GD Erythromycin 10 ppb, Tylosin 15-20 ppb, Spiramycin 20 ppb, Pirlimycin 40 ppb, Tilmicosin 40 ppb, Lincomycin 30 ppb, Tulathromycin 20 ppb. Set za 100 testova. </t>
  </si>
  <si>
    <t>Set za određivanje kloramfenikola. GD 0.6 ppb. Set za 100 testova.</t>
  </si>
  <si>
    <t xml:space="preserve">Set za određivanje beta-laktama. GD Penicillin 50 ppb, Cephapirin 40 ppb, Ceftiofur 100 ppb, Ampicillin 50 ppb, Amoxicillin 100 ppb, Cloxacillin 500 ppb, Oxacillin 500 ppb, Dicloxacillin 300 ppb. Set za 100 testova. </t>
  </si>
  <si>
    <t>Set za određivanje sulfonamida. GD Sulfamethazine (sulfadimidine) 10 ppb, Sulfadimethoxine 5 ppb,  Sulfamerazine 20 ppb, Sulfathiazole 10 ppb, Sulfadiazine 30 ppb, Sulfacetamide 50 ppb, Sulfachlorpyridazine 5 ppb,  Sulfadoxine 10 ppb, Sulfamethoxypyridine 10 ppb, Sulfapyridazine 10 ppb, Sulfaquinoxazole 4 ppb, Sulfisoxazole 20 ppb, Sulfamethoxazole 15 ppb, Sulfamethizole 20 ppb, Sulfameter 10 ppb, Sulfapyridine 15 ppb, Dapsone 3-4 ppb. Set za 100 testova.</t>
  </si>
  <si>
    <t>Set za određivanje streptomicina. GD 5 ppb. Set za 100 testova.</t>
  </si>
  <si>
    <t>Set za određivanje tetraciklina. GD Tetracycline 4 ppb, Chlortetracycline 20 ppb, Oxytetracycline 20 ppb. Set za 100 testova.</t>
  </si>
  <si>
    <t>Set za određivanje organofosfata i karbamata, jednim testom otkrivaju se kumulativne razine svih CM i OP insekticida i
njihovih aktivnih metabolita. Set za 120 testova.</t>
  </si>
  <si>
    <t>Setovi koji sadrže sve potrebno za određivanje navedenih skupina antibiotika i pesticida u medu na Charm Sciences analizatoru. U svakom setu je neophodno, osim testova, isporučiti i negativne kontrole meda.</t>
  </si>
  <si>
    <t xml:space="preserve">Kemikalije-kompleti za utvrđivanje antibiotika i pesticida u medu JED-N 62-2021 </t>
  </si>
  <si>
    <t>Hrvatska agencija za poljoprivredu i hranu</t>
  </si>
  <si>
    <t>Ponudbeni troškovnik</t>
  </si>
  <si>
    <t>Prilog III</t>
  </si>
  <si>
    <t>Jedinica mjere (kom)</t>
  </si>
  <si>
    <t xml:space="preserve">Ponuditelj je obvezan ispuniti sve tražene stavke (polja označena </t>
  </si>
  <si>
    <t>Podaci o ponuditelju: naziv,sjedište i OIB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</si>
</sst>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9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4" fontId="49" fillId="33" borderId="10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 applyProtection="1">
      <alignment vertical="center" wrapText="1"/>
      <protection/>
    </xf>
    <xf numFmtId="0" fontId="50" fillId="0" borderId="0" xfId="0" applyFont="1" applyFill="1" applyAlignment="1" applyProtection="1">
      <alignment wrapText="1"/>
      <protection/>
    </xf>
    <xf numFmtId="4" fontId="50" fillId="0" borderId="0" xfId="0" applyNumberFormat="1" applyFont="1" applyFill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4" fontId="49" fillId="0" borderId="11" xfId="0" applyNumberFormat="1" applyFont="1" applyFill="1" applyBorder="1" applyAlignment="1" applyProtection="1">
      <alignment wrapText="1"/>
      <protection/>
    </xf>
    <xf numFmtId="4" fontId="51" fillId="0" borderId="0" xfId="0" applyNumberFormat="1" applyFont="1" applyFill="1" applyBorder="1" applyAlignment="1" applyProtection="1">
      <alignment wrapText="1"/>
      <protection/>
    </xf>
    <xf numFmtId="4" fontId="49" fillId="0" borderId="12" xfId="0" applyNumberFormat="1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wrapText="1"/>
      <protection/>
    </xf>
    <xf numFmtId="0" fontId="50" fillId="0" borderId="0" xfId="0" applyFont="1" applyFill="1" applyAlignment="1" applyProtection="1">
      <alignment horizontal="center" wrapText="1"/>
      <protection/>
    </xf>
    <xf numFmtId="0" fontId="49" fillId="0" borderId="0" xfId="0" applyFont="1" applyFill="1" applyBorder="1" applyAlignment="1" applyProtection="1">
      <alignment horizontal="right" wrapText="1"/>
      <protection/>
    </xf>
    <xf numFmtId="4" fontId="49" fillId="0" borderId="0" xfId="0" applyNumberFormat="1" applyFont="1" applyFill="1" applyBorder="1" applyAlignment="1" applyProtection="1">
      <alignment wrapText="1"/>
      <protection/>
    </xf>
    <xf numFmtId="4" fontId="49" fillId="0" borderId="13" xfId="0" applyNumberFormat="1" applyFont="1" applyFill="1" applyBorder="1" applyAlignment="1" applyProtection="1">
      <alignment wrapText="1"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2" fillId="33" borderId="15" xfId="0" applyFont="1" applyFill="1" applyBorder="1" applyAlignment="1" applyProtection="1">
      <alignment vertical="top" wrapText="1"/>
      <protection/>
    </xf>
    <xf numFmtId="0" fontId="53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 vertical="top" wrapText="1"/>
      <protection/>
    </xf>
    <xf numFmtId="0" fontId="50" fillId="0" borderId="16" xfId="0" applyFont="1" applyFill="1" applyBorder="1" applyAlignment="1" applyProtection="1">
      <alignment vertical="center" wrapText="1"/>
      <protection/>
    </xf>
    <xf numFmtId="1" fontId="50" fillId="0" borderId="17" xfId="0" applyNumberFormat="1" applyFont="1" applyFill="1" applyBorder="1" applyAlignment="1" applyProtection="1">
      <alignment horizontal="center" vertical="center" wrapText="1"/>
      <protection/>
    </xf>
    <xf numFmtId="4" fontId="50" fillId="0" borderId="17" xfId="0" applyNumberFormat="1" applyFont="1" applyFill="1" applyBorder="1" applyAlignment="1" applyProtection="1">
      <alignment horizontal="right" vertical="center" wrapText="1"/>
      <protection/>
    </xf>
    <xf numFmtId="4" fontId="50" fillId="0" borderId="18" xfId="0" applyNumberFormat="1" applyFont="1" applyFill="1" applyBorder="1" applyAlignment="1" applyProtection="1">
      <alignment horizontal="right" vertical="center" wrapText="1"/>
      <protection/>
    </xf>
    <xf numFmtId="0" fontId="50" fillId="0" borderId="19" xfId="0" applyFont="1" applyFill="1" applyBorder="1" applyAlignment="1" applyProtection="1">
      <alignment vertical="center" wrapText="1"/>
      <protection/>
    </xf>
    <xf numFmtId="1" fontId="50" fillId="0" borderId="20" xfId="0" applyNumberFormat="1" applyFont="1" applyFill="1" applyBorder="1" applyAlignment="1" applyProtection="1">
      <alignment horizontal="center" vertical="center" wrapText="1"/>
      <protection/>
    </xf>
    <xf numFmtId="4" fontId="50" fillId="0" borderId="20" xfId="0" applyNumberFormat="1" applyFont="1" applyFill="1" applyBorder="1" applyAlignment="1" applyProtection="1">
      <alignment horizontal="right" vertical="center" wrapText="1"/>
      <protection/>
    </xf>
    <xf numFmtId="4" fontId="50" fillId="0" borderId="11" xfId="0" applyNumberFormat="1" applyFont="1" applyFill="1" applyBorder="1" applyAlignment="1" applyProtection="1">
      <alignment horizontal="right" vertical="center" wrapText="1"/>
      <protection/>
    </xf>
    <xf numFmtId="1" fontId="50" fillId="0" borderId="0" xfId="0" applyNumberFormat="1" applyFont="1" applyFill="1" applyAlignment="1" applyProtection="1">
      <alignment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4" fontId="50" fillId="0" borderId="0" xfId="0" applyNumberFormat="1" applyFont="1" applyFill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0" fillId="0" borderId="17" xfId="0" applyFont="1" applyFill="1" applyBorder="1" applyAlignment="1" applyProtection="1">
      <alignment horizontal="center" vertical="center" wrapText="1"/>
      <protection hidden="1"/>
    </xf>
    <xf numFmtId="0" fontId="50" fillId="0" borderId="20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Fill="1" applyAlignment="1" applyProtection="1">
      <alignment vertical="center" wrapText="1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wrapText="1"/>
      <protection/>
    </xf>
    <xf numFmtId="0" fontId="56" fillId="33" borderId="15" xfId="0" applyFont="1" applyFill="1" applyBorder="1" applyAlignment="1" applyProtection="1">
      <alignment horizontal="center" vertical="top" wrapText="1"/>
      <protection/>
    </xf>
    <xf numFmtId="0" fontId="56" fillId="33" borderId="15" xfId="0" applyFont="1" applyFill="1" applyBorder="1" applyAlignment="1" applyProtection="1">
      <alignment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4" fontId="56" fillId="33" borderId="21" xfId="0" applyNumberFormat="1" applyFont="1" applyFill="1" applyBorder="1" applyAlignment="1" applyProtection="1">
      <alignment vertical="top" wrapText="1"/>
      <protection/>
    </xf>
    <xf numFmtId="0" fontId="5" fillId="5" borderId="17" xfId="0" applyFont="1" applyFill="1" applyBorder="1" applyAlignment="1" applyProtection="1">
      <alignment horizontal="center" vertical="center" wrapText="1"/>
      <protection hidden="1" locked="0"/>
    </xf>
    <xf numFmtId="0" fontId="57" fillId="5" borderId="20" xfId="0" applyFont="1" applyFill="1" applyBorder="1" applyAlignment="1" applyProtection="1">
      <alignment horizontal="center" vertical="center" wrapText="1"/>
      <protection locked="0"/>
    </xf>
    <xf numFmtId="0" fontId="57" fillId="5" borderId="0" xfId="0" applyFont="1" applyFill="1" applyAlignment="1" applyProtection="1">
      <alignment vertical="center" wrapText="1"/>
      <protection locked="0"/>
    </xf>
    <xf numFmtId="4" fontId="50" fillId="5" borderId="20" xfId="0" applyNumberFormat="1" applyFont="1" applyFill="1" applyBorder="1" applyAlignment="1" applyProtection="1">
      <alignment horizontal="right" vertical="center" wrapText="1"/>
      <protection locked="0"/>
    </xf>
    <xf numFmtId="9" fontId="50" fillId="5" borderId="20" xfId="0" applyNumberFormat="1" applyFont="1" applyFill="1" applyBorder="1" applyAlignment="1" applyProtection="1">
      <alignment horizontal="right" vertical="center" wrapText="1"/>
      <protection locked="0"/>
    </xf>
    <xf numFmtId="9" fontId="50" fillId="5" borderId="17" xfId="0" applyNumberFormat="1" applyFont="1" applyFill="1" applyBorder="1" applyAlignment="1" applyProtection="1">
      <alignment horizontal="right" vertical="center" wrapText="1"/>
      <protection locked="0"/>
    </xf>
    <xf numFmtId="4" fontId="5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56" fillId="5" borderId="0" xfId="0" applyFont="1" applyFill="1" applyAlignment="1" applyProtection="1">
      <alignment horizontal="left" wrapText="1"/>
      <protection/>
    </xf>
    <xf numFmtId="0" fontId="50" fillId="5" borderId="22" xfId="0" applyFont="1" applyFill="1" applyBorder="1" applyAlignment="1" applyProtection="1">
      <alignment horizontal="center" vertical="center" wrapText="1"/>
      <protection locked="0"/>
    </xf>
    <xf numFmtId="0" fontId="50" fillId="5" borderId="23" xfId="0" applyFont="1" applyFill="1" applyBorder="1" applyAlignment="1" applyProtection="1">
      <alignment horizontal="center" vertical="center" wrapText="1"/>
      <protection locked="0"/>
    </xf>
    <xf numFmtId="0" fontId="50" fillId="5" borderId="24" xfId="0" applyFont="1" applyFill="1" applyBorder="1" applyAlignment="1" applyProtection="1">
      <alignment horizontal="center" vertical="center" wrapText="1"/>
      <protection locked="0"/>
    </xf>
    <xf numFmtId="0" fontId="49" fillId="33" borderId="25" xfId="0" applyFont="1" applyFill="1" applyBorder="1" applyAlignment="1" applyProtection="1">
      <alignment horizontal="center" vertical="center" wrapText="1"/>
      <protection/>
    </xf>
    <xf numFmtId="0" fontId="49" fillId="33" borderId="26" xfId="0" applyFont="1" applyFill="1" applyBorder="1" applyAlignment="1" applyProtection="1">
      <alignment horizontal="center" vertical="center" wrapText="1"/>
      <protection/>
    </xf>
    <xf numFmtId="0" fontId="53" fillId="0" borderId="27" xfId="0" applyFont="1" applyFill="1" applyBorder="1" applyAlignment="1" applyProtection="1">
      <alignment horizontal="right" wrapText="1"/>
      <protection/>
    </xf>
    <xf numFmtId="0" fontId="53" fillId="0" borderId="28" xfId="0" applyFont="1" applyFill="1" applyBorder="1" applyAlignment="1" applyProtection="1">
      <alignment horizontal="right" wrapText="1"/>
      <protection/>
    </xf>
    <xf numFmtId="0" fontId="53" fillId="0" borderId="19" xfId="0" applyFont="1" applyFill="1" applyBorder="1" applyAlignment="1" applyProtection="1">
      <alignment horizontal="right" wrapText="1"/>
      <protection/>
    </xf>
    <xf numFmtId="0" fontId="53" fillId="0" borderId="20" xfId="0" applyFont="1" applyFill="1" applyBorder="1" applyAlignment="1" applyProtection="1">
      <alignment horizontal="right" wrapText="1"/>
      <protection/>
    </xf>
    <xf numFmtId="0" fontId="53" fillId="0" borderId="29" xfId="0" applyFont="1" applyFill="1" applyBorder="1" applyAlignment="1" applyProtection="1">
      <alignment horizontal="right" wrapText="1"/>
      <protection/>
    </xf>
    <xf numFmtId="0" fontId="53" fillId="0" borderId="30" xfId="0" applyFont="1" applyFill="1" applyBorder="1" applyAlignment="1" applyProtection="1">
      <alignment horizontal="right" wrapText="1"/>
      <protection/>
    </xf>
    <xf numFmtId="0" fontId="3" fillId="0" borderId="15" xfId="0" applyFont="1" applyFill="1" applyBorder="1" applyAlignment="1" applyProtection="1">
      <alignment horizontal="left" vertical="top" wrapText="1"/>
      <protection/>
    </xf>
    <xf numFmtId="0" fontId="3" fillId="0" borderId="31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98" zoomScaleNormal="98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2" width="32.28125" style="5" customWidth="1"/>
    <col min="3" max="3" width="18.421875" style="5" customWidth="1"/>
    <col min="4" max="4" width="22.57421875" style="5" customWidth="1"/>
    <col min="5" max="5" width="8.00390625" style="6" customWidth="1"/>
    <col min="6" max="6" width="7.140625" style="6" customWidth="1"/>
    <col min="7" max="7" width="11.421875" style="6" customWidth="1"/>
    <col min="8" max="8" width="10.28125" style="6" customWidth="1"/>
    <col min="9" max="10" width="7.8515625" style="6" customWidth="1"/>
    <col min="11" max="11" width="13.140625" style="6" customWidth="1"/>
    <col min="12" max="12" width="22.28125" style="6" customWidth="1"/>
    <col min="13" max="16384" width="9.140625" style="6" customWidth="1"/>
  </cols>
  <sheetData>
    <row r="1" ht="14.25">
      <c r="B1" s="37" t="s">
        <v>27</v>
      </c>
    </row>
    <row r="2" ht="14.25">
      <c r="B2" s="54" t="s">
        <v>26</v>
      </c>
    </row>
    <row r="3" ht="6" customHeight="1"/>
    <row r="4" spans="1:5" s="42" customFormat="1" ht="15">
      <c r="A4" s="40"/>
      <c r="B4" s="40"/>
      <c r="C4" s="41" t="s">
        <v>28</v>
      </c>
      <c r="D4" s="40"/>
      <c r="E4" s="20" t="s">
        <v>29</v>
      </c>
    </row>
    <row r="5" spans="1:5" s="42" customFormat="1" ht="9" customHeight="1">
      <c r="A5" s="40"/>
      <c r="B5" s="40"/>
      <c r="C5" s="41"/>
      <c r="D5" s="40"/>
      <c r="E5" s="20"/>
    </row>
    <row r="6" spans="2:11" ht="21" customHeight="1" thickBot="1">
      <c r="B6" s="36" t="s">
        <v>32</v>
      </c>
      <c r="D6" s="6"/>
      <c r="E6" s="13"/>
      <c r="F6" s="14"/>
      <c r="G6" s="14"/>
      <c r="H6" s="15"/>
      <c r="K6" s="12"/>
    </row>
    <row r="7" spans="2:11" ht="35.25" customHeight="1" thickBot="1">
      <c r="B7" s="57"/>
      <c r="C7" s="58"/>
      <c r="D7" s="58"/>
      <c r="E7" s="58"/>
      <c r="F7" s="58"/>
      <c r="G7" s="58"/>
      <c r="H7" s="58"/>
      <c r="I7" s="58"/>
      <c r="J7" s="58"/>
      <c r="K7" s="59"/>
    </row>
    <row r="8" spans="1:5" s="42" customFormat="1" ht="6.75" customHeight="1" thickBot="1">
      <c r="A8" s="40"/>
      <c r="B8" s="40"/>
      <c r="C8" s="41"/>
      <c r="D8" s="40"/>
      <c r="E8" s="20"/>
    </row>
    <row r="9" spans="1:12" s="5" customFormat="1" ht="58.5" customHeight="1" thickBot="1">
      <c r="A9" s="1" t="s">
        <v>0</v>
      </c>
      <c r="B9" s="60" t="s">
        <v>1</v>
      </c>
      <c r="C9" s="61"/>
      <c r="D9" s="1" t="s">
        <v>4</v>
      </c>
      <c r="E9" s="2" t="s">
        <v>30</v>
      </c>
      <c r="F9" s="1" t="s">
        <v>2</v>
      </c>
      <c r="G9" s="1" t="s">
        <v>5</v>
      </c>
      <c r="H9" s="1" t="s">
        <v>6</v>
      </c>
      <c r="I9" s="1" t="s">
        <v>7</v>
      </c>
      <c r="J9" s="3" t="s">
        <v>8</v>
      </c>
      <c r="K9" s="4" t="s">
        <v>9</v>
      </c>
      <c r="L9" s="31"/>
    </row>
    <row r="10" spans="1:11" s="21" customFormat="1" ht="46.5" customHeight="1" thickBot="1">
      <c r="A10" s="17"/>
      <c r="B10" s="18" t="s">
        <v>3</v>
      </c>
      <c r="C10" s="18" t="s">
        <v>10</v>
      </c>
      <c r="D10" s="19"/>
      <c r="E10" s="43"/>
      <c r="F10" s="44"/>
      <c r="G10" s="44"/>
      <c r="H10" s="44" t="s">
        <v>11</v>
      </c>
      <c r="I10" s="44"/>
      <c r="J10" s="45" t="s">
        <v>12</v>
      </c>
      <c r="K10" s="46" t="s">
        <v>13</v>
      </c>
    </row>
    <row r="11" spans="1:14" ht="75.75" customHeight="1">
      <c r="A11" s="22">
        <v>1</v>
      </c>
      <c r="B11" s="34" t="s">
        <v>19</v>
      </c>
      <c r="C11" s="68" t="s">
        <v>25</v>
      </c>
      <c r="D11" s="47"/>
      <c r="E11" s="38" t="s">
        <v>14</v>
      </c>
      <c r="F11" s="23">
        <v>2</v>
      </c>
      <c r="G11" s="53"/>
      <c r="H11" s="24">
        <f>(G11*F11)</f>
        <v>0</v>
      </c>
      <c r="I11" s="52"/>
      <c r="J11" s="24">
        <f>F11*G11*I11</f>
        <v>0</v>
      </c>
      <c r="K11" s="25">
        <f>(F11*G11)+(F11*G11*I11)</f>
        <v>0</v>
      </c>
      <c r="L11" s="32"/>
      <c r="M11" s="33"/>
      <c r="N11" s="55"/>
    </row>
    <row r="12" spans="1:14" ht="103.5" customHeight="1">
      <c r="A12" s="26">
        <f aca="true" t="shared" si="0" ref="A12:A17">(A11+1)</f>
        <v>2</v>
      </c>
      <c r="B12" s="35" t="s">
        <v>18</v>
      </c>
      <c r="C12" s="69"/>
      <c r="D12" s="48"/>
      <c r="E12" s="39" t="s">
        <v>14</v>
      </c>
      <c r="F12" s="27">
        <v>2</v>
      </c>
      <c r="G12" s="50"/>
      <c r="H12" s="28">
        <f aca="true" t="shared" si="1" ref="H12:H17">(G12*F12)</f>
        <v>0</v>
      </c>
      <c r="I12" s="51"/>
      <c r="J12" s="28">
        <f aca="true" t="shared" si="2" ref="J12:J17">F12*G12*I12</f>
        <v>0</v>
      </c>
      <c r="K12" s="29">
        <f aca="true" t="shared" si="3" ref="K12:K17">(F12*G12)+(F12*G12*I12)</f>
        <v>0</v>
      </c>
      <c r="L12" s="32"/>
      <c r="M12" s="33"/>
      <c r="N12" s="55"/>
    </row>
    <row r="13" spans="1:14" ht="104.25" customHeight="1">
      <c r="A13" s="26">
        <f t="shared" si="0"/>
        <v>3</v>
      </c>
      <c r="B13" s="35" t="s">
        <v>20</v>
      </c>
      <c r="C13" s="69"/>
      <c r="D13" s="49"/>
      <c r="E13" s="39" t="s">
        <v>14</v>
      </c>
      <c r="F13" s="27">
        <v>2</v>
      </c>
      <c r="G13" s="50"/>
      <c r="H13" s="28">
        <f t="shared" si="1"/>
        <v>0</v>
      </c>
      <c r="I13" s="51"/>
      <c r="J13" s="28">
        <f t="shared" si="2"/>
        <v>0</v>
      </c>
      <c r="K13" s="29">
        <f t="shared" si="3"/>
        <v>0</v>
      </c>
      <c r="L13" s="32"/>
      <c r="M13" s="33"/>
      <c r="N13" s="55"/>
    </row>
    <row r="14" spans="1:14" ht="240" customHeight="1">
      <c r="A14" s="26">
        <f t="shared" si="0"/>
        <v>4</v>
      </c>
      <c r="B14" s="35" t="s">
        <v>21</v>
      </c>
      <c r="C14" s="69"/>
      <c r="D14" s="48"/>
      <c r="E14" s="39" t="s">
        <v>14</v>
      </c>
      <c r="F14" s="27">
        <v>2</v>
      </c>
      <c r="G14" s="50"/>
      <c r="H14" s="28">
        <f t="shared" si="1"/>
        <v>0</v>
      </c>
      <c r="I14" s="51"/>
      <c r="J14" s="28">
        <f t="shared" si="2"/>
        <v>0</v>
      </c>
      <c r="K14" s="29">
        <f t="shared" si="3"/>
        <v>0</v>
      </c>
      <c r="L14" s="32"/>
      <c r="M14" s="33"/>
      <c r="N14" s="55"/>
    </row>
    <row r="15" spans="1:14" ht="36.75" customHeight="1">
      <c r="A15" s="26">
        <f t="shared" si="0"/>
        <v>5</v>
      </c>
      <c r="B15" s="35" t="s">
        <v>22</v>
      </c>
      <c r="C15" s="69"/>
      <c r="D15" s="48"/>
      <c r="E15" s="39" t="s">
        <v>14</v>
      </c>
      <c r="F15" s="27">
        <v>2</v>
      </c>
      <c r="G15" s="50"/>
      <c r="H15" s="28">
        <f t="shared" si="1"/>
        <v>0</v>
      </c>
      <c r="I15" s="51"/>
      <c r="J15" s="28">
        <f t="shared" si="2"/>
        <v>0</v>
      </c>
      <c r="K15" s="29">
        <f t="shared" si="3"/>
        <v>0</v>
      </c>
      <c r="L15" s="32"/>
      <c r="M15" s="33"/>
      <c r="N15" s="55"/>
    </row>
    <row r="16" spans="1:14" ht="60.75" customHeight="1">
      <c r="A16" s="26">
        <f t="shared" si="0"/>
        <v>6</v>
      </c>
      <c r="B16" s="35" t="s">
        <v>23</v>
      </c>
      <c r="C16" s="69"/>
      <c r="D16" s="48"/>
      <c r="E16" s="39" t="s">
        <v>14</v>
      </c>
      <c r="F16" s="27">
        <v>2</v>
      </c>
      <c r="G16" s="50"/>
      <c r="H16" s="28">
        <f t="shared" si="1"/>
        <v>0</v>
      </c>
      <c r="I16" s="51"/>
      <c r="J16" s="28">
        <f t="shared" si="2"/>
        <v>0</v>
      </c>
      <c r="K16" s="29">
        <f t="shared" si="3"/>
        <v>0</v>
      </c>
      <c r="L16" s="32"/>
      <c r="M16" s="33"/>
      <c r="N16" s="55"/>
    </row>
    <row r="17" spans="1:14" ht="75.75" customHeight="1">
      <c r="A17" s="26">
        <f t="shared" si="0"/>
        <v>7</v>
      </c>
      <c r="B17" s="35" t="s">
        <v>24</v>
      </c>
      <c r="C17" s="70"/>
      <c r="D17" s="48"/>
      <c r="E17" s="39" t="s">
        <v>14</v>
      </c>
      <c r="F17" s="27">
        <v>2</v>
      </c>
      <c r="G17" s="50"/>
      <c r="H17" s="28">
        <f t="shared" si="1"/>
        <v>0</v>
      </c>
      <c r="I17" s="51"/>
      <c r="J17" s="28">
        <f t="shared" si="2"/>
        <v>0</v>
      </c>
      <c r="K17" s="29">
        <f t="shared" si="3"/>
        <v>0</v>
      </c>
      <c r="L17" s="32"/>
      <c r="M17" s="33"/>
      <c r="N17" s="55"/>
    </row>
    <row r="18" spans="4:11" ht="24" customHeight="1">
      <c r="D18" s="6"/>
      <c r="E18" s="62" t="s">
        <v>15</v>
      </c>
      <c r="F18" s="63"/>
      <c r="G18" s="63"/>
      <c r="H18" s="16">
        <f>SUM(H11:H17)</f>
        <v>0</v>
      </c>
      <c r="J18" s="7"/>
      <c r="K18" s="8"/>
    </row>
    <row r="19" spans="2:11" ht="24" customHeight="1">
      <c r="B19" s="56" t="s">
        <v>31</v>
      </c>
      <c r="C19" s="56"/>
      <c r="D19" s="6"/>
      <c r="E19" s="64" t="s">
        <v>16</v>
      </c>
      <c r="F19" s="65"/>
      <c r="G19" s="65"/>
      <c r="H19" s="9">
        <f>SUM(J11:J17)</f>
        <v>0</v>
      </c>
      <c r="K19" s="10"/>
    </row>
    <row r="20" spans="4:11" ht="24" customHeight="1" thickBot="1">
      <c r="D20" s="6"/>
      <c r="E20" s="66" t="s">
        <v>17</v>
      </c>
      <c r="F20" s="67"/>
      <c r="G20" s="67"/>
      <c r="H20" s="11">
        <f>(H18+H19)</f>
        <v>0</v>
      </c>
      <c r="K20" s="12"/>
    </row>
    <row r="21" ht="35.25" customHeight="1">
      <c r="E21" s="30"/>
    </row>
    <row r="22" ht="35.25" customHeight="1">
      <c r="E22" s="30"/>
    </row>
    <row r="23" ht="35.25" customHeight="1">
      <c r="E23" s="30"/>
    </row>
    <row r="24" ht="35.25" customHeight="1">
      <c r="E24" s="30"/>
    </row>
    <row r="25" ht="35.25" customHeight="1">
      <c r="E25" s="30"/>
    </row>
    <row r="26" ht="35.25" customHeight="1">
      <c r="E26" s="30"/>
    </row>
    <row r="27" ht="35.25" customHeight="1">
      <c r="E27" s="30"/>
    </row>
    <row r="28" ht="35.25" customHeight="1">
      <c r="E28" s="30"/>
    </row>
    <row r="29" ht="35.25" customHeight="1">
      <c r="E29" s="30"/>
    </row>
    <row r="30" ht="35.25" customHeight="1">
      <c r="E30" s="30"/>
    </row>
    <row r="31" ht="35.25" customHeight="1">
      <c r="E31" s="30"/>
    </row>
    <row r="32" ht="35.25" customHeight="1">
      <c r="E32" s="30"/>
    </row>
    <row r="33" ht="35.25" customHeight="1">
      <c r="E33" s="30"/>
    </row>
    <row r="34" ht="35.25" customHeight="1">
      <c r="E34" s="30"/>
    </row>
    <row r="35" ht="35.25" customHeight="1">
      <c r="E35" s="30"/>
    </row>
    <row r="36" ht="35.25" customHeight="1">
      <c r="E36" s="30"/>
    </row>
    <row r="37" ht="35.25" customHeight="1">
      <c r="E37" s="30"/>
    </row>
    <row r="38" ht="35.25" customHeight="1">
      <c r="E38" s="30"/>
    </row>
    <row r="39" ht="35.25" customHeight="1">
      <c r="E39" s="30"/>
    </row>
    <row r="40" ht="35.25" customHeight="1">
      <c r="E40" s="30"/>
    </row>
    <row r="41" ht="35.25" customHeight="1">
      <c r="E41" s="30"/>
    </row>
    <row r="42" ht="35.25" customHeight="1">
      <c r="E42" s="30"/>
    </row>
    <row r="43" ht="35.25" customHeight="1">
      <c r="E43" s="30"/>
    </row>
    <row r="44" ht="35.25" customHeight="1">
      <c r="E44" s="30"/>
    </row>
    <row r="45" ht="35.25" customHeight="1">
      <c r="E45" s="30"/>
    </row>
    <row r="46" ht="35.25" customHeight="1">
      <c r="E46" s="30"/>
    </row>
    <row r="47" ht="35.25" customHeight="1">
      <c r="E47" s="30"/>
    </row>
    <row r="48" ht="35.25" customHeight="1">
      <c r="E48" s="30"/>
    </row>
    <row r="49" ht="35.25" customHeight="1">
      <c r="E49" s="30"/>
    </row>
    <row r="50" ht="35.25" customHeight="1">
      <c r="E50" s="30"/>
    </row>
    <row r="51" ht="35.25" customHeight="1">
      <c r="E51" s="30"/>
    </row>
    <row r="52" ht="35.25" customHeight="1">
      <c r="E52" s="30"/>
    </row>
    <row r="53" ht="35.25" customHeight="1">
      <c r="E53" s="30"/>
    </row>
    <row r="54" ht="35.25" customHeight="1">
      <c r="E54" s="30"/>
    </row>
    <row r="55" ht="35.25" customHeight="1">
      <c r="E55" s="30"/>
    </row>
    <row r="56" ht="35.25" customHeight="1">
      <c r="E56" s="30"/>
    </row>
    <row r="57" ht="35.25" customHeight="1">
      <c r="E57" s="30"/>
    </row>
    <row r="58" ht="35.25" customHeight="1">
      <c r="E58" s="30"/>
    </row>
    <row r="59" ht="35.25" customHeight="1">
      <c r="E59" s="30"/>
    </row>
    <row r="60" ht="35.25" customHeight="1">
      <c r="E60" s="30"/>
    </row>
    <row r="61" ht="35.25" customHeight="1">
      <c r="E61" s="30"/>
    </row>
    <row r="62" ht="35.25" customHeight="1">
      <c r="E62" s="30"/>
    </row>
    <row r="63" ht="35.25" customHeight="1">
      <c r="E63" s="30"/>
    </row>
    <row r="64" ht="35.25" customHeight="1">
      <c r="E64" s="30"/>
    </row>
    <row r="65" ht="35.25" customHeight="1">
      <c r="E65" s="30"/>
    </row>
    <row r="66" ht="35.25" customHeight="1">
      <c r="E66" s="30"/>
    </row>
    <row r="67" ht="35.25" customHeight="1">
      <c r="E67" s="30"/>
    </row>
    <row r="68" ht="35.25" customHeight="1">
      <c r="E68" s="30"/>
    </row>
    <row r="69" ht="35.25" customHeight="1">
      <c r="E69" s="30"/>
    </row>
    <row r="70" ht="35.25" customHeight="1">
      <c r="E70" s="30"/>
    </row>
    <row r="71" ht="35.25" customHeight="1">
      <c r="E71" s="30"/>
    </row>
    <row r="72" ht="35.25" customHeight="1">
      <c r="E72" s="30"/>
    </row>
    <row r="73" ht="35.25" customHeight="1">
      <c r="E73" s="30"/>
    </row>
    <row r="74" ht="35.25" customHeight="1">
      <c r="E74" s="30"/>
    </row>
    <row r="75" ht="35.25" customHeight="1">
      <c r="E75" s="30"/>
    </row>
    <row r="76" ht="35.25" customHeight="1">
      <c r="E76" s="30"/>
    </row>
    <row r="77" ht="35.25" customHeight="1">
      <c r="E77" s="30"/>
    </row>
    <row r="78" ht="35.25" customHeight="1">
      <c r="E78" s="30"/>
    </row>
    <row r="79" ht="35.25" customHeight="1">
      <c r="E79" s="30"/>
    </row>
    <row r="80" ht="35.25" customHeight="1">
      <c r="E80" s="30"/>
    </row>
    <row r="81" ht="35.25" customHeight="1">
      <c r="E81" s="30"/>
    </row>
    <row r="82" ht="35.25" customHeight="1">
      <c r="E82" s="30"/>
    </row>
    <row r="83" ht="35.25" customHeight="1">
      <c r="E83" s="30"/>
    </row>
    <row r="84" ht="35.25" customHeight="1">
      <c r="E84" s="30"/>
    </row>
    <row r="85" ht="35.25" customHeight="1">
      <c r="E85" s="30"/>
    </row>
    <row r="86" ht="35.25" customHeight="1">
      <c r="E86" s="30"/>
    </row>
    <row r="87" ht="35.25" customHeight="1">
      <c r="E87" s="30"/>
    </row>
    <row r="88" ht="35.25" customHeight="1">
      <c r="E88" s="30"/>
    </row>
    <row r="89" ht="35.25" customHeight="1">
      <c r="E89" s="30"/>
    </row>
    <row r="90" ht="35.25" customHeight="1">
      <c r="E90" s="30"/>
    </row>
    <row r="91" ht="35.25" customHeight="1">
      <c r="E91" s="30"/>
    </row>
    <row r="92" ht="35.25" customHeight="1">
      <c r="E92" s="30"/>
    </row>
    <row r="93" ht="35.25" customHeight="1"/>
    <row r="94" ht="35.25" customHeight="1"/>
    <row r="95" ht="35.25" customHeight="1"/>
    <row r="96" ht="35.25" customHeight="1"/>
  </sheetData>
  <sheetProtection password="9C00" sheet="1" selectLockedCells="1"/>
  <mergeCells count="7">
    <mergeCell ref="B19:C19"/>
    <mergeCell ref="B7:K7"/>
    <mergeCell ref="C11:C17"/>
    <mergeCell ref="B9:C9"/>
    <mergeCell ref="E18:G18"/>
    <mergeCell ref="E19:G19"/>
    <mergeCell ref="E20:G2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6" r:id="rId1"/>
  <headerFooter>
    <oddHeader>&amp;C&amp;"Arial,Regular"Strana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Jelena Javor Dubrović</cp:lastModifiedBy>
  <cp:lastPrinted>2021-04-26T08:09:10Z</cp:lastPrinted>
  <dcterms:created xsi:type="dcterms:W3CDTF">2020-05-20T10:50:37Z</dcterms:created>
  <dcterms:modified xsi:type="dcterms:W3CDTF">2021-04-26T08:10:48Z</dcterms:modified>
  <cp:category/>
  <cp:version/>
  <cp:contentType/>
  <cp:contentStatus/>
</cp:coreProperties>
</file>