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N-21 Umjeravanje vaga\"/>
    </mc:Choice>
  </mc:AlternateContent>
  <bookViews>
    <workbookView xWindow="0" yWindow="0" windowWidth="16380" windowHeight="8190" tabRatio="500"/>
  </bookViews>
  <sheets>
    <sheet name="1. MASA, pH,otpor, TITRATORI" sheetId="2" r:id="rId1"/>
  </sheets>
  <externalReferences>
    <externalReference r:id="rId2"/>
  </externalReferences>
  <definedNames>
    <definedName name="_xlnm.Print_Titles" localSheetId="0">'1. MASA, pH,otpor, TITRATORI'!$4:$4</definedName>
    <definedName name="_xlnm.Print_Area" localSheetId="0">'1. MASA, pH,otpor, TITRATORI'!$A$1:$N$96</definedName>
  </definedNames>
  <calcPr calcId="162913"/>
</workbook>
</file>

<file path=xl/calcChain.xml><?xml version="1.0" encoding="utf-8"?>
<calcChain xmlns="http://schemas.openxmlformats.org/spreadsheetml/2006/main">
  <c r="N87" i="2" l="1"/>
  <c r="N88" i="2" s="1"/>
  <c r="N89" i="2" l="1"/>
  <c r="E18" i="2"/>
  <c r="L37" i="2" l="1"/>
  <c r="K37" i="2"/>
  <c r="I37" i="2"/>
  <c r="G37" i="2"/>
  <c r="E37" i="2"/>
  <c r="D37" i="2"/>
  <c r="L36" i="2"/>
  <c r="K36" i="2"/>
  <c r="I36" i="2"/>
  <c r="G36" i="2"/>
  <c r="E36" i="2"/>
  <c r="D36" i="2"/>
  <c r="L35" i="2"/>
  <c r="K35" i="2"/>
  <c r="I35" i="2"/>
  <c r="G35" i="2"/>
  <c r="E35" i="2"/>
  <c r="D35" i="2"/>
  <c r="L34" i="2"/>
  <c r="K34" i="2"/>
  <c r="I34" i="2"/>
  <c r="G34" i="2"/>
  <c r="E34" i="2"/>
  <c r="D34" i="2"/>
  <c r="L33" i="2"/>
  <c r="K33" i="2"/>
  <c r="I33" i="2"/>
  <c r="G33" i="2"/>
  <c r="E33" i="2"/>
  <c r="D33" i="2"/>
  <c r="L32" i="2"/>
  <c r="K32" i="2"/>
  <c r="I32" i="2"/>
  <c r="G32" i="2"/>
  <c r="E32" i="2"/>
  <c r="D32" i="2"/>
  <c r="L31" i="2"/>
  <c r="K31" i="2"/>
  <c r="I31" i="2"/>
  <c r="G31" i="2"/>
  <c r="E31" i="2"/>
  <c r="D31" i="2"/>
  <c r="L30" i="2"/>
  <c r="K30" i="2"/>
  <c r="I30" i="2"/>
  <c r="G30" i="2"/>
  <c r="E30" i="2"/>
  <c r="D30" i="2"/>
  <c r="L29" i="2"/>
  <c r="K29" i="2"/>
  <c r="I29" i="2"/>
  <c r="G29" i="2"/>
  <c r="E29" i="2"/>
  <c r="D29" i="2"/>
  <c r="L28" i="2"/>
  <c r="K28" i="2"/>
  <c r="I28" i="2"/>
  <c r="G28" i="2"/>
  <c r="E28" i="2"/>
  <c r="D28" i="2"/>
  <c r="L27" i="2"/>
  <c r="K27" i="2"/>
  <c r="I27" i="2"/>
  <c r="G27" i="2"/>
  <c r="E27" i="2"/>
  <c r="D27" i="2"/>
  <c r="L26" i="2"/>
  <c r="K26" i="2"/>
  <c r="I26" i="2"/>
  <c r="G26" i="2"/>
  <c r="E26" i="2"/>
  <c r="D26" i="2"/>
  <c r="L25" i="2"/>
  <c r="K25" i="2"/>
  <c r="I25" i="2"/>
  <c r="G25" i="2"/>
  <c r="E25" i="2"/>
  <c r="D25" i="2"/>
  <c r="L24" i="2"/>
  <c r="K24" i="2"/>
  <c r="I24" i="2"/>
  <c r="G24" i="2"/>
  <c r="E24" i="2"/>
  <c r="D24" i="2"/>
  <c r="L23" i="2"/>
  <c r="K23" i="2"/>
  <c r="I23" i="2"/>
  <c r="G23" i="2"/>
  <c r="E23" i="2"/>
  <c r="D23" i="2"/>
  <c r="C23" i="2"/>
  <c r="L22" i="2"/>
  <c r="K22" i="2"/>
  <c r="I22" i="2"/>
  <c r="G22" i="2"/>
  <c r="E22" i="2"/>
  <c r="D22" i="2"/>
  <c r="C22" i="2"/>
  <c r="L21" i="2"/>
  <c r="K21" i="2"/>
  <c r="E21" i="2"/>
  <c r="D21" i="2"/>
  <c r="C21" i="2"/>
  <c r="L20" i="2"/>
  <c r="K20" i="2"/>
  <c r="E20" i="2"/>
  <c r="D20" i="2"/>
  <c r="C20" i="2"/>
  <c r="L19" i="2"/>
  <c r="K19" i="2"/>
  <c r="I19" i="2"/>
  <c r="G19" i="2"/>
  <c r="E19" i="2"/>
  <c r="D19" i="2"/>
  <c r="C19" i="2"/>
  <c r="L18" i="2"/>
  <c r="K18" i="2"/>
  <c r="I18" i="2"/>
  <c r="G18" i="2"/>
  <c r="D18" i="2"/>
  <c r="C18" i="2"/>
</calcChain>
</file>

<file path=xl/sharedStrings.xml><?xml version="1.0" encoding="utf-8"?>
<sst xmlns="http://schemas.openxmlformats.org/spreadsheetml/2006/main" count="474" uniqueCount="250">
  <si>
    <t>USTROJSTVENA JEDINICA - ADRESA</t>
  </si>
  <si>
    <t>Dosadašnji umjeritelj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</si>
  <si>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</si>
  <si>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</si>
  <si>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</si>
  <si>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</si>
  <si>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</si>
  <si>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</si>
  <si>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</si>
  <si>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</si>
  <si>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</si>
  <si>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ID uređaja</t>
  </si>
  <si>
    <t>Proizvođač i model</t>
  </si>
  <si>
    <t>Napomene</t>
  </si>
  <si>
    <t>METTLER TOLEDO  - PB 303-S</t>
  </si>
  <si>
    <t xml:space="preserve">TEHTNICA EXACTA  - 300 EB </t>
  </si>
  <si>
    <t>METTLER TOLEDO - MS204S/Z (max 220 g)</t>
  </si>
  <si>
    <t>METTLER TOLEDO - PB153</t>
  </si>
  <si>
    <t>METTLER TOLEDO - PB602-S</t>
  </si>
  <si>
    <t>VAGA METTLER TOLEDO PB3002-L</t>
  </si>
  <si>
    <t>Potvrda o umjeravanu</t>
  </si>
  <si>
    <t xml:space="preserve">SARTORIUS - ME235S-0CE </t>
  </si>
  <si>
    <t>1 god</t>
  </si>
  <si>
    <t xml:space="preserve">METTLER TOLEDO - PB153-S </t>
  </si>
  <si>
    <t>SARTORIUS Entris 6202i-1S</t>
  </si>
  <si>
    <t>1 godina</t>
  </si>
  <si>
    <t>LIBRA tehničar d.o.o.</t>
  </si>
  <si>
    <t>Mettler-Toledo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</si>
  <si>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</si>
  <si>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</si>
  <si>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</si>
  <si>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</si>
  <si>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</si>
  <si>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</si>
  <si>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</si>
  <si>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</si>
  <si>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</si>
  <si>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1127311580</t>
  </si>
  <si>
    <t>Mettler Toledo</t>
  </si>
  <si>
    <t>18 mjeseci</t>
  </si>
  <si>
    <t>2736622</t>
  </si>
  <si>
    <t>569</t>
  </si>
  <si>
    <t>B002001155</t>
  </si>
  <si>
    <t>111318239</t>
  </si>
  <si>
    <t>SMH</t>
  </si>
  <si>
    <t>VG 1</t>
  </si>
  <si>
    <t>METTLER-TOLEDO, XS 204</t>
  </si>
  <si>
    <t>VG 7</t>
  </si>
  <si>
    <t>METTLER-TOLEDO, ML2047/M00</t>
  </si>
  <si>
    <t>VG 8</t>
  </si>
  <si>
    <t>METROTEKA d.o.o.</t>
  </si>
  <si>
    <t xml:space="preserve">Metroteka </t>
  </si>
  <si>
    <t>SARTORIUS - PP 20</t>
  </si>
  <si>
    <t xml:space="preserve">nije umjeravano </t>
  </si>
  <si>
    <t>potvrda o umjeravanju</t>
  </si>
  <si>
    <t>pH metar SevenCompact S220, Mettler Toledo</t>
  </si>
  <si>
    <t xml:space="preserve"> Mettler-Toledo pH METAR
SevenEasy S20</t>
  </si>
  <si>
    <t>Ovlašteni servis Mettler Toledo</t>
  </si>
  <si>
    <t>METTLER TOLEDO, Seven Easy</t>
  </si>
  <si>
    <t>B209747256</t>
  </si>
  <si>
    <t>METTLER TOLEDO, Seven Compact</t>
  </si>
  <si>
    <t>pHC 1</t>
  </si>
  <si>
    <t>KU2</t>
  </si>
  <si>
    <t>KU3</t>
  </si>
  <si>
    <t>KU4</t>
  </si>
  <si>
    <t>KU5</t>
  </si>
  <si>
    <t>KU6</t>
  </si>
  <si>
    <t>KU7</t>
  </si>
  <si>
    <t>SET UTEGA Sartorius Mechatronics, YCS011-522-00, 1 mg-200 g, E2</t>
  </si>
  <si>
    <t xml:space="preserve">Lotrič </t>
  </si>
  <si>
    <t>4 god</t>
  </si>
  <si>
    <t>U4</t>
  </si>
  <si>
    <t>U7</t>
  </si>
  <si>
    <t>U2</t>
  </si>
  <si>
    <t>U3</t>
  </si>
  <si>
    <t>Mettler-Toledo - AUTOMATSKI TITRATOR T50</t>
  </si>
  <si>
    <t>Mettler-Toledo - TITRATION EXCELLENCE T50- BIRETA</t>
  </si>
  <si>
    <t>1 god.</t>
  </si>
  <si>
    <t>METTLER TOLEDO  FE 20/EL20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</si>
  <si>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</si>
  <si>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</si>
  <si>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</si>
  <si>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</si>
  <si>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</si>
  <si>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</si>
  <si>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</si>
  <si>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</si>
  <si>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</si>
  <si>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</si>
  <si>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</si>
  <si>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</si>
  <si>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</si>
  <si>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</si>
  <si>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</si>
  <si>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</si>
  <si>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</si>
  <si>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</si>
  <si>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</si>
  <si>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</si>
  <si>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</si>
  <si>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</si>
  <si>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</si>
  <si>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</si>
  <si>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</si>
  <si>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</si>
  <si>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</si>
  <si>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</si>
  <si>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</si>
  <si>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VG-4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</si>
  <si>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</si>
  <si>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</si>
  <si>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</si>
  <si>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</si>
  <si>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</si>
  <si>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</si>
  <si>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</si>
  <si>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</si>
  <si>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</si>
  <si>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</si>
  <si>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</si>
  <si>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</si>
  <si>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</si>
  <si>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Tehničar Servag d.o.o.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</si>
  <si>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</si>
  <si>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</si>
  <si>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</si>
  <si>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</si>
  <si>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</si>
  <si>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</si>
  <si>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KU 8</t>
  </si>
  <si>
    <t>Kategorija utega E2; masa 0.1 g Proizvođač: Mettler Toledo</t>
  </si>
  <si>
    <t>Tvornički broj:  B846783491</t>
  </si>
  <si>
    <t>Mettler Toledo Switzerland</t>
  </si>
  <si>
    <t>M2</t>
  </si>
  <si>
    <t>_</t>
  </si>
  <si>
    <t>CSR - Obs</t>
  </si>
  <si>
    <t>Masa 500 g</t>
  </si>
  <si>
    <t>Masa 100 g</t>
  </si>
  <si>
    <t>pH 4</t>
  </si>
  <si>
    <t>PH 5</t>
  </si>
  <si>
    <t>ZVVU-L1</t>
  </si>
  <si>
    <t>inv.br. 6024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</si>
  <si>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</si>
  <si>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</si>
  <si>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</si>
  <si>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</si>
  <si>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</si>
  <si>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</si>
  <si>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</si>
  <si>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</si>
  <si>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inv.br. 2304</t>
  </si>
  <si>
    <t>inv.br. 675</t>
  </si>
  <si>
    <t>inv.br. 675
Serijski br. 5128338793 /
499906602</t>
  </si>
  <si>
    <t>inv.br. 675
Serijski br. 5128338795 /
50010662</t>
  </si>
  <si>
    <t>inv.br. 675
511906602/
5128059746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</si>
  <si>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</si>
  <si>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</si>
  <si>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</si>
  <si>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Dobavljač prilikom kupovine</t>
  </si>
  <si>
    <t>CSH, Osijek</t>
  </si>
  <si>
    <t>certifikat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</si>
  <si>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</si>
  <si>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</si>
  <si>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</si>
  <si>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</si>
  <si>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</si>
  <si>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</si>
  <si>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</si>
  <si>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</si>
  <si>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Mettler Toledo d.o.o.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</si>
  <si>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</si>
  <si>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</si>
  <si>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</si>
  <si>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</si>
  <si>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</si>
  <si>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</si>
  <si>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</si>
  <si>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</si>
  <si>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</si>
  <si>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</si>
  <si>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</si>
  <si>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</si>
  <si>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</si>
  <si>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</si>
  <si>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</si>
  <si>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</si>
  <si>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</si>
  <si>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Listopad 2020, potvrda o umjeravanju</t>
  </si>
  <si>
    <t>DA do studenog 2020.</t>
  </si>
  <si>
    <t>10.2020.</t>
  </si>
  <si>
    <t>11.2020.</t>
  </si>
  <si>
    <t>10,2020,</t>
  </si>
  <si>
    <t>TITRATOR</t>
  </si>
  <si>
    <t>Cijena umjeravanja  /kn bez PDVa</t>
  </si>
  <si>
    <t>0g-81g/0,01;  0g-220g /0,1 mg</t>
  </si>
  <si>
    <t>0g-600g;/0,01 g;  0g-3100g/0,1 g</t>
  </si>
  <si>
    <t xml:space="preserve">0-120 g/0,01 g ;  0-1200 g/0,1g </t>
  </si>
  <si>
    <t>0-1210 g/0,001 g</t>
  </si>
  <si>
    <t>0,5-2200g/0,01 g</t>
  </si>
  <si>
    <t>METTLER TOLEDO, XS 205 DualRange, analitička vaga 1 kom</t>
  </si>
  <si>
    <t>METTLER TOLEDO BBK 422-3DXS, precizna vaga, 1 kom</t>
  </si>
  <si>
    <t>METTLER TOLEDO XP 1203S/A, precizna vaga, 1 kom</t>
  </si>
  <si>
    <t>KERN EW 2200-2NM, precizna vaga, 1 kom</t>
  </si>
  <si>
    <t xml:space="preserve"> TEHTNICA tip ET-1111, precizna vaga 1 kom</t>
  </si>
  <si>
    <t>2 KOMADA
max. 200 kg
podjela: 0,1 kg</t>
  </si>
  <si>
    <t>Tehnička vaga,max. 1620 g, d=0,01g, 1 kom</t>
  </si>
  <si>
    <t>Analitička vaga, raspon 10mg-220g, e=1mg, d=0,1mg, 1 kom</t>
  </si>
  <si>
    <t>Max 310 g; Min 0,02 g; e 10 mg; d 0,001 g,    kom 1</t>
  </si>
  <si>
    <t>Max 300 g; Min 0,5 g;  d 0,001 g,  kom 1</t>
  </si>
  <si>
    <t>Max 220 g; Min 0,02 g; d 0,001 g,  kom 1</t>
  </si>
  <si>
    <t>max 151 g ; min 0,02 g; e 10 mg; d 1mg,  kom 1</t>
  </si>
  <si>
    <t>max 610g ; min 0,5 g; e 0,1 g; d 0,01g,  kom 1</t>
  </si>
  <si>
    <t xml:space="preserve"> max 600g/3100g; min 0,5 g; e 0,1 g; d 0,01g/0,1g,  kom 1</t>
  </si>
  <si>
    <t>max 230 g, min 1 mg; e 1 mg; d 0,01  mg;razred točnosti I ,  kom 1</t>
  </si>
  <si>
    <t>max 151 g; min 0,02 g; e 10mg; d 1mg, klasa točnosti II,  kom 1</t>
  </si>
  <si>
    <t>max 6200g, d 0,01g,  kom 1</t>
  </si>
  <si>
    <t>Max 2100g, Min 0,5g., e=0,1g, d=0,01g, kom 1</t>
  </si>
  <si>
    <t>Max 210g, Min 0,02g, e=0,01g, d=0,001g,  kom 1</t>
  </si>
  <si>
    <t>Max 600/3100g, Min 0,5g, e=0,1g/1g, d=0,01/0,1g  kom 1</t>
  </si>
  <si>
    <t>Max 220 g,Min 0,1 mg; d=0,1 mg, e=-,Scale interval=0,0001g kom 1</t>
  </si>
  <si>
    <t>Max 2200g, Min 500mg, d=0,01g, e=0,1g, razred točnosti II, kom 1</t>
  </si>
  <si>
    <t>Max 120g, Min 15mg, d=0,01mg, kom 1</t>
  </si>
  <si>
    <t>Max 6100g, Min 0,5g, e=0,1g, d=0,01g,  kom1</t>
  </si>
  <si>
    <t>Max 16500g, Min 10g, e=2g, d=0,02g,  kom 1</t>
  </si>
  <si>
    <t>Max 15 kg, Min 100g, e=5g, kom  1</t>
  </si>
  <si>
    <t>Max 21 kg, Min 5g, e=1/10g, d=0,1/1g,  kom1</t>
  </si>
  <si>
    <t>Max 30/60kg, Min 200/400g, e=10/20g, kom1</t>
  </si>
  <si>
    <t>Max 6/15kg, Min 40g, e=2/5g, kom1</t>
  </si>
  <si>
    <t>Max 12kg, Min 0,02g, d=0,1g, e=,  kom 1</t>
  </si>
  <si>
    <t>Max 16kg, Min 0,02g, d=0,1g, e=,  kom 1</t>
  </si>
  <si>
    <t>Max 60 kg, Min 400g, d e 20g,       kom 1</t>
  </si>
  <si>
    <t>ANALITIČKA VAGA XPE205DR Podjela: 0,1 mg/0,01 mg Maksimalni kapacitet : 220g/81g   Ponovljivost: 0,06 mg/0,015 mg,  kom 1</t>
  </si>
  <si>
    <t>ANALITIČKA VAGA XPE205DR</t>
  </si>
  <si>
    <t>EL.PRECIZNA VAGA MS 16025/01</t>
  </si>
  <si>
    <t>Maksimalno opterećenje 1620 g   Inerval vage: 0,01 g Ponovljivost vage: 0,01 g,  kom  1</t>
  </si>
  <si>
    <t>Mjerno područje 50 kg, rezolucija 100 g,  118 kom</t>
  </si>
  <si>
    <t>VAGA KERN HCB 50K100</t>
  </si>
  <si>
    <t xml:space="preserve">VAGA SECA 877 </t>
  </si>
  <si>
    <t>Max 120g, Min 10mg, e=1mg, d=0.1mg, Razred točnosti I,  kom1</t>
  </si>
  <si>
    <t>razred točnosti II,  kom 1</t>
  </si>
  <si>
    <t>razred točnosti I,  kom1</t>
  </si>
  <si>
    <t>razred točnosti III,  kom1</t>
  </si>
  <si>
    <t>N-21</t>
  </si>
  <si>
    <t>GRUPA A - MASA, Ph, OTPOR, TITRATORI</t>
  </si>
  <si>
    <t>UKUPNO BEZ PDV-a:</t>
  </si>
  <si>
    <t>PDV:</t>
  </si>
  <si>
    <t>UKUPNO SA PDV-om:</t>
  </si>
  <si>
    <t>U _______________, dana ___________________.</t>
  </si>
  <si>
    <t>_______________________________________________</t>
  </si>
  <si>
    <t>ovlaštena osoba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</si>
</sst>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n&quot;;[Red]\-#,##0.00\ &quot;kn&quot;"/>
    <numFmt numFmtId="164" formatCode="mmmm\-yy;@"/>
    <numFmt numFmtId="165" formatCode="###0;###0"/>
    <numFmt numFmtId="166" formatCode="[$-41A]mmmm\-yy;@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3" fillId="0" borderId="0"/>
  </cellStyleXfs>
  <cellXfs count="382">
    <xf numFmtId="0" fontId="0" fillId="0" borderId="0" xfId="0"/>
    <xf numFmtId="0" fontId="6" fillId="0" borderId="8" xfId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7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12" fillId="0" borderId="15" xfId="0" applyFont="1" applyBorder="1" applyAlignment="1">
      <alignment horizontal="center" vertical="top" wrapText="1"/>
    </xf>
    <xf numFmtId="0" fontId="0" fillId="0" borderId="0" xfId="0"/>
    <xf numFmtId="164" fontId="6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6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0" fillId="0" borderId="25" xfId="0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5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2" borderId="15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24" fillId="4" borderId="8" xfId="0" applyNumberFormat="1" applyFont="1" applyFill="1" applyBorder="1" applyAlignment="1">
      <alignment horizontal="center" vertical="center" wrapText="1"/>
    </xf>
    <xf numFmtId="49" fontId="24" fillId="4" borderId="5" xfId="0" applyNumberFormat="1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24" fillId="4" borderId="1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 textRotation="90"/>
    </xf>
    <xf numFmtId="0" fontId="7" fillId="8" borderId="34" xfId="0" applyFont="1" applyFill="1" applyBorder="1" applyAlignment="1">
      <alignment horizontal="center" vertical="center" textRotation="90"/>
    </xf>
    <xf numFmtId="0" fontId="7" fillId="8" borderId="35" xfId="0" applyFont="1" applyFill="1" applyBorder="1" applyAlignment="1">
      <alignment horizontal="center" vertical="center" textRotation="90"/>
    </xf>
    <xf numFmtId="0" fontId="6" fillId="10" borderId="8" xfId="0" applyFont="1" applyFill="1" applyBorder="1" applyAlignment="1">
      <alignment vertical="center" wrapText="1"/>
    </xf>
    <xf numFmtId="0" fontId="10" fillId="10" borderId="5" xfId="0" applyFont="1" applyFill="1" applyBorder="1" applyAlignment="1">
      <alignment vertical="center" wrapText="1"/>
    </xf>
    <xf numFmtId="0" fontId="17" fillId="10" borderId="12" xfId="0" applyFont="1" applyFill="1" applyBorder="1" applyAlignment="1">
      <alignment vertical="center" wrapText="1"/>
    </xf>
    <xf numFmtId="0" fontId="7" fillId="11" borderId="8" xfId="0" applyFont="1" applyFill="1" applyBorder="1" applyAlignment="1">
      <alignment vertical="center" wrapText="1"/>
    </xf>
    <xf numFmtId="0" fontId="10" fillId="10" borderId="8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left" vertical="center" wrapText="1"/>
    </xf>
    <xf numFmtId="0" fontId="10" fillId="10" borderId="12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vertical="center" wrapText="1"/>
    </xf>
    <xf numFmtId="0" fontId="6" fillId="10" borderId="12" xfId="0" applyFont="1" applyFill="1" applyBorder="1" applyAlignment="1">
      <alignment vertical="center" wrapText="1"/>
    </xf>
    <xf numFmtId="0" fontId="6" fillId="10" borderId="5" xfId="0" applyFont="1" applyFill="1" applyBorder="1" applyAlignment="1">
      <alignment vertical="center" wrapText="1"/>
    </xf>
    <xf numFmtId="0" fontId="17" fillId="10" borderId="11" xfId="0" applyFont="1" applyFill="1" applyBorder="1" applyAlignment="1">
      <alignment vertical="center" wrapText="1"/>
    </xf>
    <xf numFmtId="0" fontId="0" fillId="10" borderId="12" xfId="0" applyFill="1" applyBorder="1" applyAlignment="1">
      <alignment vertical="top" wrapText="1"/>
    </xf>
    <xf numFmtId="0" fontId="17" fillId="11" borderId="12" xfId="0" applyFont="1" applyFill="1" applyBorder="1" applyAlignment="1">
      <alignment vertical="center" wrapText="1"/>
    </xf>
    <xf numFmtId="0" fontId="17" fillId="11" borderId="15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textRotation="90" wrapText="1"/>
    </xf>
    <xf numFmtId="0" fontId="10" fillId="7" borderId="34" xfId="0" applyFont="1" applyFill="1" applyBorder="1" applyAlignment="1">
      <alignment horizontal="center" vertical="center" textRotation="90" wrapText="1"/>
    </xf>
    <xf numFmtId="0" fontId="10" fillId="6" borderId="34" xfId="0" applyFont="1" applyFill="1" applyBorder="1" applyAlignment="1">
      <alignment horizontal="center" vertical="center" textRotation="90" wrapText="1"/>
    </xf>
    <xf numFmtId="0" fontId="15" fillId="7" borderId="34" xfId="0" applyFont="1" applyFill="1" applyBorder="1" applyAlignment="1">
      <alignment horizontal="center" vertical="center" textRotation="90" wrapText="1"/>
    </xf>
    <xf numFmtId="0" fontId="10" fillId="7" borderId="35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34" xfId="0" applyFont="1" applyFill="1" applyBorder="1" applyAlignment="1">
      <alignment horizontal="center" vertical="center" textRotation="90" wrapText="1"/>
    </xf>
    <xf numFmtId="0" fontId="9" fillId="4" borderId="35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horizontal="center" wrapText="1"/>
    </xf>
    <xf numFmtId="0" fontId="13" fillId="7" borderId="34" xfId="0" applyFont="1" applyFill="1" applyBorder="1" applyAlignment="1">
      <alignment horizontal="center" textRotation="90" wrapText="1"/>
    </xf>
    <xf numFmtId="0" fontId="6" fillId="7" borderId="35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34" xfId="0" applyFont="1" applyFill="1" applyBorder="1" applyAlignment="1">
      <alignment horizontal="center" vertical="center" textRotation="90"/>
    </xf>
    <xf numFmtId="0" fontId="9" fillId="8" borderId="34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7" borderId="2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vertical="center" wrapText="1"/>
    </xf>
    <xf numFmtId="0" fontId="9" fillId="8" borderId="35" xfId="0" applyFont="1" applyFill="1" applyBorder="1" applyAlignment="1">
      <alignment horizontal="center" vertical="center" textRotation="90" wrapText="1"/>
    </xf>
    <xf numFmtId="0" fontId="6" fillId="9" borderId="2" xfId="0" applyFont="1" applyFill="1" applyBorder="1" applyAlignment="1">
      <alignment vertical="center" textRotation="90" wrapText="1"/>
    </xf>
    <xf numFmtId="0" fontId="6" fillId="9" borderId="34" xfId="0" applyFont="1" applyFill="1" applyBorder="1" applyAlignment="1">
      <alignment vertical="center" textRotation="90" wrapText="1"/>
    </xf>
    <xf numFmtId="0" fontId="9" fillId="9" borderId="34" xfId="0" applyFont="1" applyFill="1" applyBorder="1" applyAlignment="1">
      <alignment horizontal="center" vertical="center" textRotation="90" wrapText="1"/>
    </xf>
    <xf numFmtId="0" fontId="9" fillId="9" borderId="35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/>
    </xf>
    <xf numFmtId="0" fontId="10" fillId="7" borderId="34" xfId="0" applyFont="1" applyFill="1" applyBorder="1" applyAlignment="1">
      <alignment horizontal="center" vertical="center" textRotation="90"/>
    </xf>
    <xf numFmtId="0" fontId="15" fillId="7" borderId="35" xfId="0" applyFont="1" applyFill="1" applyBorder="1" applyAlignment="1">
      <alignment horizontal="center" vertical="center" textRotation="90"/>
    </xf>
    <xf numFmtId="0" fontId="10" fillId="7" borderId="2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 textRotation="90"/>
    </xf>
    <xf numFmtId="0" fontId="10" fillId="7" borderId="35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 textRotation="90" wrapText="1"/>
    </xf>
    <xf numFmtId="0" fontId="10" fillId="8" borderId="34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 textRotation="90"/>
    </xf>
    <xf numFmtId="0" fontId="6" fillId="7" borderId="34" xfId="0" applyFont="1" applyFill="1" applyBorder="1" applyAlignment="1">
      <alignment horizontal="center" vertical="center" textRotation="90"/>
    </xf>
    <xf numFmtId="0" fontId="6" fillId="7" borderId="35" xfId="0" applyFont="1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7" fillId="4" borderId="35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1" fillId="11" borderId="8" xfId="0" applyFont="1" applyFill="1" applyBorder="1" applyAlignment="1">
      <alignment horizontal="left" wrapText="1"/>
    </xf>
    <xf numFmtId="0" fontId="11" fillId="11" borderId="12" xfId="0" applyFont="1" applyFill="1" applyBorder="1" applyAlignment="1">
      <alignment horizontal="left" wrapText="1"/>
    </xf>
    <xf numFmtId="0" fontId="7" fillId="11" borderId="12" xfId="0" applyFont="1" applyFill="1" applyBorder="1" applyAlignment="1">
      <alignment horizontal="left" vertical="center"/>
    </xf>
    <xf numFmtId="0" fontId="11" fillId="11" borderId="5" xfId="0" applyFont="1" applyFill="1" applyBorder="1" applyAlignment="1">
      <alignment horizontal="left" wrapText="1"/>
    </xf>
    <xf numFmtId="0" fontId="18" fillId="11" borderId="11" xfId="0" applyFont="1" applyFill="1" applyBorder="1" applyAlignment="1">
      <alignment vertical="center" wrapText="1"/>
    </xf>
    <xf numFmtId="0" fontId="18" fillId="11" borderId="12" xfId="0" applyFont="1" applyFill="1" applyBorder="1" applyAlignment="1">
      <alignment vertical="center" wrapText="1"/>
    </xf>
    <xf numFmtId="0" fontId="19" fillId="10" borderId="15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vertical="center" wrapText="1"/>
    </xf>
    <xf numFmtId="0" fontId="7" fillId="10" borderId="8" xfId="0" applyFont="1" applyFill="1" applyBorder="1" applyAlignment="1">
      <alignment vertical="center"/>
    </xf>
    <xf numFmtId="0" fontId="7" fillId="10" borderId="12" xfId="0" applyFont="1" applyFill="1" applyBorder="1" applyAlignment="1">
      <alignment vertical="center"/>
    </xf>
    <xf numFmtId="0" fontId="7" fillId="10" borderId="5" xfId="0" applyFont="1" applyFill="1" applyBorder="1" applyAlignment="1">
      <alignment vertical="center"/>
    </xf>
    <xf numFmtId="0" fontId="14" fillId="10" borderId="11" xfId="0" applyFont="1" applyFill="1" applyBorder="1" applyAlignment="1">
      <alignment vertical="center" wrapText="1"/>
    </xf>
    <xf numFmtId="0" fontId="14" fillId="10" borderId="17" xfId="0" applyFont="1" applyFill="1" applyBorder="1" applyAlignment="1">
      <alignment vertical="center"/>
    </xf>
    <xf numFmtId="0" fontId="7" fillId="11" borderId="11" xfId="0" applyFont="1" applyFill="1" applyBorder="1" applyAlignment="1">
      <alignment vertical="center" wrapText="1"/>
    </xf>
    <xf numFmtId="0" fontId="10" fillId="10" borderId="11" xfId="0" applyFont="1" applyFill="1" applyBorder="1" applyAlignment="1">
      <alignment vertical="center"/>
    </xf>
    <xf numFmtId="0" fontId="7" fillId="11" borderId="12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textRotation="90"/>
    </xf>
    <xf numFmtId="2" fontId="25" fillId="0" borderId="12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8" fontId="7" fillId="4" borderId="40" xfId="0" applyNumberFormat="1" applyFont="1" applyFill="1" applyBorder="1" applyAlignment="1" applyProtection="1">
      <alignment horizontal="center" vertical="center"/>
      <protection locked="0"/>
    </xf>
    <xf numFmtId="8" fontId="7" fillId="4" borderId="42" xfId="0" applyNumberFormat="1" applyFont="1" applyFill="1" applyBorder="1" applyAlignment="1" applyProtection="1">
      <alignment horizontal="center" vertical="center" wrapText="1"/>
      <protection locked="0"/>
    </xf>
    <xf numFmtId="8" fontId="7" fillId="0" borderId="43" xfId="0" applyNumberFormat="1" applyFont="1" applyBorder="1" applyAlignment="1" applyProtection="1">
      <alignment horizontal="center" vertical="center"/>
      <protection locked="0"/>
    </xf>
    <xf numFmtId="0" fontId="10" fillId="11" borderId="8" xfId="0" applyFont="1" applyFill="1" applyBorder="1" applyAlignment="1" applyProtection="1">
      <alignment horizontal="center" vertical="center" wrapText="1"/>
    </xf>
    <xf numFmtId="0" fontId="10" fillId="10" borderId="12" xfId="0" applyFont="1" applyFill="1" applyBorder="1" applyAlignment="1" applyProtection="1">
      <alignment horizontal="center" vertical="center" wrapText="1"/>
    </xf>
    <xf numFmtId="0" fontId="10" fillId="11" borderId="12" xfId="0" applyFont="1" applyFill="1" applyBorder="1" applyAlignment="1" applyProtection="1">
      <alignment horizontal="center" vertical="center" wrapText="1"/>
    </xf>
    <xf numFmtId="0" fontId="10" fillId="1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 indent="1"/>
    </xf>
    <xf numFmtId="0" fontId="7" fillId="5" borderId="29" xfId="0" applyFont="1" applyFill="1" applyBorder="1" applyAlignment="1">
      <alignment horizontal="center" vertical="center" wrapText="1" indent="1"/>
    </xf>
    <xf numFmtId="0" fontId="7" fillId="5" borderId="27" xfId="0" applyFont="1" applyFill="1" applyBorder="1" applyAlignment="1">
      <alignment horizontal="center" vertical="center" wrapText="1" indent="1"/>
    </xf>
    <xf numFmtId="0" fontId="26" fillId="0" borderId="0" xfId="0" applyFont="1" applyAlignment="1">
      <alignment vertical="center"/>
    </xf>
    <xf numFmtId="0" fontId="25" fillId="0" borderId="36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 textRotation="90"/>
    </xf>
    <xf numFmtId="0" fontId="0" fillId="8" borderId="35" xfId="0" applyFill="1" applyBorder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35" xfId="0" applyFont="1" applyFill="1" applyBorder="1" applyAlignment="1">
      <alignment horizontal="center" vertical="center" textRotation="90" wrapText="1"/>
    </xf>
  </cellXfs>
  <cellStyles count="4">
    <cellStyle name="Normal 2" xfId="2"/>
    <cellStyle name="Normal 2 2" xfId="3"/>
    <cellStyle name="Normalno" xfId="0" builtinId="0"/>
    <cellStyle name="Tekst objašnjenja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jana.varga/Desktop/HCPHC%20ISO%20AKREDITACIJA/HAPIH%20OPREMA_23.10.2019/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D2" t="str">
            <v>V1</v>
          </cell>
          <cell r="E2" t="str">
            <v>A&amp;D Instruments, HF-2000G-EC</v>
          </cell>
          <cell r="G2" t="str">
            <v>Mettler-Toledo d.o.o.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D3" t="str">
            <v>V2</v>
          </cell>
          <cell r="E3" t="str">
            <v>A&amp;D Instruments, HF-200G-EC</v>
          </cell>
          <cell r="G3" t="str">
            <v>Mettler-Toledo d.o.o.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D4" t="str">
            <v>V3</v>
          </cell>
          <cell r="E4" t="str">
            <v>A&amp;D Instruments, HR- 120 EC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D5" t="str">
            <v>V4</v>
          </cell>
          <cell r="E5" t="str">
            <v>A&amp;D Instruments, HF 3200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D6" t="str">
            <v>VX</v>
          </cell>
          <cell r="E6" t="str">
            <v>Mettler-Toledo d.o.o., ME204T/00</v>
          </cell>
          <cell r="G6" t="str">
            <v>Mettler-Toledo d.o.o.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D7" t="str">
            <v>V6</v>
          </cell>
          <cell r="E7" t="str">
            <v>KERN EV2200-2NM</v>
          </cell>
          <cell r="G7" t="str">
            <v>Mettler-Toledo d.o.o.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D8" t="str">
            <v>V7</v>
          </cell>
          <cell r="E8" t="str">
            <v>Mettler-Toledo d.o.o.</v>
          </cell>
          <cell r="G8" t="str">
            <v>Mettler-Toledo d.o.o.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D9" t="str">
            <v>in.br. 3736</v>
          </cell>
          <cell r="E9" t="str">
            <v>VAGA TEHNIČKA GX-6100-EC</v>
          </cell>
          <cell r="G9" t="str">
            <v>Mettler-Toledo d.o.o.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D10" t="str">
            <v>in.br. 3360</v>
          </cell>
          <cell r="E10" t="str">
            <v>EL. VAGA BIZERBA EL 16500</v>
          </cell>
          <cell r="G10" t="str">
            <v>Mettler-Toledo d.o.o.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D11" t="str">
            <v>in.br. 3270</v>
          </cell>
          <cell r="E11" t="str">
            <v>Mettler-Toledo d.o.o.</v>
          </cell>
          <cell r="G11" t="str">
            <v>Mettler-Toledo d.o.o.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D12" t="str">
            <v>in.br. 3218</v>
          </cell>
          <cell r="E12" t="str">
            <v>A&amp;D Company</v>
          </cell>
          <cell r="G12" t="str">
            <v>Mettler-Toledo d.o.o.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D13" t="str">
            <v>in.br. 6401</v>
          </cell>
          <cell r="E13" t="str">
            <v>KERN IFB 60K10DLM</v>
          </cell>
          <cell r="G13" t="str">
            <v>Mettler-Toledo d.o.o.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D14" t="str">
            <v>in.br. 6400</v>
          </cell>
          <cell r="E14" t="str">
            <v>KERN GAB 15K2DNM</v>
          </cell>
          <cell r="G14" t="str">
            <v>Mettler-Toledo d.o.o.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D15"/>
          <cell r="E15" t="str">
            <v>KERN SOHN EMS 12K0.1</v>
          </cell>
          <cell r="G15" t="str">
            <v>nisu umjeravane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D16"/>
          <cell r="E16" t="str">
            <v>KERN SOHN FKB 16K0.1</v>
          </cell>
          <cell r="G16" t="str">
            <v>nisu umjeravane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D17"/>
          <cell r="E17" t="str">
            <v>KERN SOHN FKB 16K0.1</v>
          </cell>
          <cell r="G17" t="str">
            <v>nisu umjeravane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D18"/>
          <cell r="E18" t="str">
            <v>Kombajn 1 Wintersteiger</v>
          </cell>
          <cell r="G18" t="str">
            <v>interno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D19"/>
          <cell r="E19" t="str">
            <v>Kombajn 2 Wintersteiger</v>
          </cell>
          <cell r="G19" t="str">
            <v>interno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D20"/>
          <cell r="E20" t="str">
            <v>Kombajn 3 Wintersteiger</v>
          </cell>
          <cell r="G20" t="str">
            <v>interno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D21" t="str">
            <v>in.br. 2892</v>
          </cell>
          <cell r="E21" t="str">
            <v>2892-Kontrolna vaga tip MPE 60</v>
          </cell>
          <cell r="G21" t="str">
            <v>nisu umjeravane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5"/>
  <sheetViews>
    <sheetView tabSelected="1" zoomScaleNormal="100" workbookViewId="0">
      <selection activeCell="N7" sqref="N7"/>
    </sheetView>
  </sheetViews>
  <sheetFormatPr defaultRowHeight="15" x14ac:dyDescent="0.25"/>
  <cols>
    <col min="1" max="1" width="2.85546875" style="8" customWidth="1"/>
    <col min="2" max="2" width="26.42578125" style="8" customWidth="1"/>
    <col min="3" max="3" width="6" style="9" customWidth="1"/>
    <col min="4" max="4" width="13.42578125" style="8" customWidth="1"/>
    <col min="5" max="5" width="29.5703125" style="8" customWidth="1"/>
    <col min="6" max="6" width="32" style="8" customWidth="1"/>
    <col min="7" max="7" width="20.85546875" style="9" customWidth="1"/>
    <col min="8" max="8" width="18.28515625" style="10" customWidth="1"/>
    <col min="9" max="9" width="12.85546875" style="9" customWidth="1"/>
    <col min="10" max="10" width="14.85546875" style="10" customWidth="1"/>
    <col min="11" max="11" width="19.28515625" style="11" customWidth="1"/>
    <col min="12" max="12" width="20.85546875" style="9" customWidth="1"/>
    <col min="13" max="13" width="13.5703125" style="9" customWidth="1"/>
    <col min="14" max="14" width="27" style="8" customWidth="1"/>
    <col min="15" max="1025" width="24" style="8" customWidth="1"/>
  </cols>
  <sheetData>
    <row r="1" spans="1:1025" s="166" customFormat="1" x14ac:dyDescent="0.25">
      <c r="A1" s="8"/>
      <c r="B1" s="8"/>
      <c r="C1" s="9"/>
      <c r="D1" s="8"/>
      <c r="E1" s="8"/>
      <c r="F1" s="8"/>
      <c r="G1" s="9"/>
      <c r="H1" s="10"/>
      <c r="I1" s="9"/>
      <c r="J1" s="10"/>
      <c r="K1" s="11"/>
      <c r="L1" s="9"/>
      <c r="M1" s="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</row>
    <row r="2" spans="1:1025" s="166" customFormat="1" ht="20.25" x14ac:dyDescent="0.25">
      <c r="A2" s="8"/>
      <c r="B2" s="353" t="s">
        <v>242</v>
      </c>
      <c r="C2" s="9"/>
      <c r="D2" s="8"/>
      <c r="E2" s="372" t="s">
        <v>243</v>
      </c>
      <c r="F2" s="372"/>
      <c r="G2" s="372"/>
      <c r="H2" s="372"/>
      <c r="I2" s="372"/>
      <c r="J2" s="10"/>
      <c r="K2" s="11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</row>
    <row r="3" spans="1:1025" s="166" customFormat="1" ht="15.75" thickBot="1" x14ac:dyDescent="0.3">
      <c r="A3" s="8"/>
      <c r="B3" s="8"/>
      <c r="C3" s="9"/>
      <c r="D3" s="8"/>
      <c r="E3" s="8"/>
      <c r="F3" s="8"/>
      <c r="G3" s="9"/>
      <c r="H3" s="10"/>
      <c r="I3" s="9"/>
      <c r="J3" s="10"/>
      <c r="K3" s="11"/>
      <c r="L3" s="9"/>
      <c r="M3" s="9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</row>
    <row r="4" spans="1:1025" s="12" customFormat="1" ht="66.75" customHeight="1" thickBot="1" x14ac:dyDescent="0.3">
      <c r="B4" s="13" t="s">
        <v>0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</v>
      </c>
      <c r="H4" s="14" t="s">
        <v>2</v>
      </c>
      <c r="I4" s="13" t="s">
        <v>3</v>
      </c>
      <c r="J4" s="14" t="s">
        <v>4</v>
      </c>
      <c r="K4" s="13" t="s">
        <v>5</v>
      </c>
      <c r="L4" s="15" t="s">
        <v>6</v>
      </c>
      <c r="M4" s="349"/>
      <c r="N4" s="286" t="s">
        <v>193</v>
      </c>
    </row>
    <row r="5" spans="1:1025" s="17" customFormat="1" ht="52.5" customHeight="1" thickBot="1" x14ac:dyDescent="0.3">
      <c r="A5" s="16"/>
      <c r="B5" s="369" t="s">
        <v>149</v>
      </c>
      <c r="C5" s="94">
        <v>1</v>
      </c>
      <c r="D5" s="84"/>
      <c r="E5" s="332" t="s">
        <v>14</v>
      </c>
      <c r="F5" s="357" t="s">
        <v>207</v>
      </c>
      <c r="G5" s="215" t="s">
        <v>169</v>
      </c>
      <c r="H5" s="86"/>
      <c r="I5" s="84" t="s">
        <v>7</v>
      </c>
      <c r="J5" s="86"/>
      <c r="K5" s="85" t="s">
        <v>187</v>
      </c>
      <c r="L5" s="87" t="s">
        <v>85</v>
      </c>
      <c r="M5" s="287"/>
      <c r="N5" s="354"/>
    </row>
    <row r="6" spans="1:1025" s="17" customFormat="1" ht="45.75" thickBot="1" x14ac:dyDescent="0.3">
      <c r="A6" s="16"/>
      <c r="B6" s="370"/>
      <c r="C6" s="90">
        <v>2</v>
      </c>
      <c r="D6" s="45"/>
      <c r="E6" s="333" t="s">
        <v>15</v>
      </c>
      <c r="F6" s="358" t="s">
        <v>208</v>
      </c>
      <c r="G6" s="42" t="s">
        <v>169</v>
      </c>
      <c r="H6" s="44"/>
      <c r="I6" s="45" t="s">
        <v>7</v>
      </c>
      <c r="J6" s="44"/>
      <c r="K6" s="85" t="s">
        <v>187</v>
      </c>
      <c r="L6" s="47" t="s">
        <v>85</v>
      </c>
      <c r="M6" s="288"/>
      <c r="N6" s="354"/>
    </row>
    <row r="7" spans="1:1025" s="17" customFormat="1" ht="43.5" customHeight="1" thickBot="1" x14ac:dyDescent="0.3">
      <c r="A7" s="16"/>
      <c r="B7" s="370"/>
      <c r="C7" s="95">
        <v>3</v>
      </c>
      <c r="D7" s="19">
        <v>2549</v>
      </c>
      <c r="E7" s="333" t="s">
        <v>16</v>
      </c>
      <c r="F7" s="359" t="s">
        <v>209</v>
      </c>
      <c r="G7" s="42" t="s">
        <v>169</v>
      </c>
      <c r="H7" s="21"/>
      <c r="I7" s="19" t="s">
        <v>7</v>
      </c>
      <c r="J7" s="21"/>
      <c r="K7" s="20" t="s">
        <v>8</v>
      </c>
      <c r="L7" s="22" t="s">
        <v>84</v>
      </c>
      <c r="M7" s="289"/>
      <c r="N7" s="354"/>
    </row>
    <row r="8" spans="1:1025" s="17" customFormat="1" ht="30.75" thickBot="1" x14ac:dyDescent="0.3">
      <c r="A8" s="16"/>
      <c r="B8" s="370"/>
      <c r="C8" s="90">
        <v>4</v>
      </c>
      <c r="D8" s="42"/>
      <c r="E8" s="333" t="s">
        <v>17</v>
      </c>
      <c r="F8" s="358" t="s">
        <v>210</v>
      </c>
      <c r="G8" s="42" t="s">
        <v>169</v>
      </c>
      <c r="H8" s="44"/>
      <c r="I8" s="45" t="s">
        <v>7</v>
      </c>
      <c r="J8" s="44"/>
      <c r="K8" s="18" t="s">
        <v>188</v>
      </c>
      <c r="L8" s="47" t="s">
        <v>83</v>
      </c>
      <c r="M8" s="288"/>
      <c r="N8" s="354"/>
    </row>
    <row r="9" spans="1:1025" s="17" customFormat="1" ht="42.75" customHeight="1" thickBot="1" x14ac:dyDescent="0.3">
      <c r="A9" s="16"/>
      <c r="B9" s="370"/>
      <c r="C9" s="90">
        <v>5</v>
      </c>
      <c r="D9" s="42"/>
      <c r="E9" s="333" t="s">
        <v>18</v>
      </c>
      <c r="F9" s="358" t="s">
        <v>211</v>
      </c>
      <c r="G9" s="42" t="s">
        <v>169</v>
      </c>
      <c r="H9" s="44"/>
      <c r="I9" s="45" t="s">
        <v>7</v>
      </c>
      <c r="J9" s="44"/>
      <c r="K9" s="18" t="s">
        <v>188</v>
      </c>
      <c r="L9" s="47" t="s">
        <v>83</v>
      </c>
      <c r="M9" s="290" t="s">
        <v>91</v>
      </c>
      <c r="N9" s="354"/>
    </row>
    <row r="10" spans="1:1025" s="17" customFormat="1" ht="44.25" customHeight="1" thickBot="1" x14ac:dyDescent="0.3">
      <c r="A10" s="16"/>
      <c r="B10" s="370"/>
      <c r="C10" s="90">
        <v>6</v>
      </c>
      <c r="D10" s="51">
        <v>1128311801</v>
      </c>
      <c r="E10" s="334" t="s">
        <v>19</v>
      </c>
      <c r="F10" s="358" t="s">
        <v>212</v>
      </c>
      <c r="G10" s="20" t="s">
        <v>50</v>
      </c>
      <c r="H10" s="44"/>
      <c r="I10" s="45" t="s">
        <v>7</v>
      </c>
      <c r="J10" s="44"/>
      <c r="K10" s="18" t="s">
        <v>20</v>
      </c>
      <c r="L10" s="47" t="s">
        <v>82</v>
      </c>
      <c r="M10" s="288"/>
      <c r="N10" s="354"/>
    </row>
    <row r="11" spans="1:1025" s="17" customFormat="1" ht="40.5" customHeight="1" thickBot="1" x14ac:dyDescent="0.3">
      <c r="A11" s="16"/>
      <c r="B11" s="370"/>
      <c r="C11" s="90">
        <v>7</v>
      </c>
      <c r="D11" s="45">
        <v>1307</v>
      </c>
      <c r="E11" s="333" t="s">
        <v>21</v>
      </c>
      <c r="F11" s="358" t="s">
        <v>213</v>
      </c>
      <c r="G11" s="20" t="s">
        <v>50</v>
      </c>
      <c r="H11" s="44">
        <v>43800</v>
      </c>
      <c r="I11" s="45" t="s">
        <v>22</v>
      </c>
      <c r="J11" s="44">
        <v>44136</v>
      </c>
      <c r="K11" s="18" t="s">
        <v>8</v>
      </c>
      <c r="L11" s="47" t="s">
        <v>80</v>
      </c>
      <c r="M11" s="288"/>
      <c r="N11" s="354"/>
    </row>
    <row r="12" spans="1:1025" s="17" customFormat="1" ht="39.75" customHeight="1" thickBot="1" x14ac:dyDescent="0.3">
      <c r="A12" s="16"/>
      <c r="B12" s="370"/>
      <c r="C12" s="90">
        <v>8</v>
      </c>
      <c r="D12" s="45">
        <v>1304</v>
      </c>
      <c r="E12" s="333" t="s">
        <v>23</v>
      </c>
      <c r="F12" s="358" t="s">
        <v>214</v>
      </c>
      <c r="G12" s="216" t="s">
        <v>50</v>
      </c>
      <c r="H12" s="44">
        <v>43800</v>
      </c>
      <c r="I12" s="45" t="s">
        <v>22</v>
      </c>
      <c r="J12" s="44">
        <v>44136</v>
      </c>
      <c r="K12" s="18" t="s">
        <v>8</v>
      </c>
      <c r="L12" s="47" t="s">
        <v>80</v>
      </c>
      <c r="M12" s="288"/>
      <c r="N12" s="354"/>
    </row>
    <row r="13" spans="1:1025" s="17" customFormat="1" ht="31.5" customHeight="1" thickBot="1" x14ac:dyDescent="0.3">
      <c r="A13" s="16"/>
      <c r="B13" s="370"/>
      <c r="C13" s="107">
        <v>9</v>
      </c>
      <c r="D13" s="49"/>
      <c r="E13" s="335" t="s">
        <v>24</v>
      </c>
      <c r="F13" s="360" t="s">
        <v>215</v>
      </c>
      <c r="G13" s="48" t="s">
        <v>50</v>
      </c>
      <c r="H13" s="40">
        <v>43800</v>
      </c>
      <c r="I13" s="49" t="s">
        <v>22</v>
      </c>
      <c r="J13" s="40">
        <v>44136</v>
      </c>
      <c r="K13" s="48" t="s">
        <v>8</v>
      </c>
      <c r="L13" s="50" t="s">
        <v>80</v>
      </c>
      <c r="M13" s="291"/>
      <c r="N13" s="354"/>
    </row>
    <row r="14" spans="1:1025" s="17" customFormat="1" ht="56.25" customHeight="1" thickBot="1" x14ac:dyDescent="0.3">
      <c r="A14" s="16"/>
      <c r="B14" s="370"/>
      <c r="C14" s="257">
        <v>10</v>
      </c>
      <c r="D14" s="258"/>
      <c r="E14" s="259" t="s">
        <v>68</v>
      </c>
      <c r="F14" s="258"/>
      <c r="G14" s="260" t="s">
        <v>50</v>
      </c>
      <c r="H14" s="261">
        <v>43678</v>
      </c>
      <c r="I14" s="260" t="s">
        <v>25</v>
      </c>
      <c r="J14" s="261">
        <v>44136</v>
      </c>
      <c r="K14" s="260" t="s">
        <v>54</v>
      </c>
      <c r="L14" s="262" t="s">
        <v>80</v>
      </c>
      <c r="M14" s="292" t="s">
        <v>92</v>
      </c>
      <c r="N14" s="354"/>
    </row>
    <row r="15" spans="1:1025" s="17" customFormat="1" ht="56.25" customHeight="1" thickBot="1" x14ac:dyDescent="0.3">
      <c r="A15" s="16"/>
      <c r="B15" s="370"/>
      <c r="C15" s="127">
        <v>11</v>
      </c>
      <c r="D15" s="171"/>
      <c r="E15" s="172" t="s">
        <v>52</v>
      </c>
      <c r="F15" s="171" t="s">
        <v>164</v>
      </c>
      <c r="G15" s="66" t="s">
        <v>53</v>
      </c>
      <c r="H15" s="66"/>
      <c r="I15" s="66" t="s">
        <v>7</v>
      </c>
      <c r="J15" s="83"/>
      <c r="K15" s="214" t="s">
        <v>54</v>
      </c>
      <c r="L15" s="67" t="s">
        <v>85</v>
      </c>
      <c r="M15" s="293"/>
      <c r="N15" s="354"/>
    </row>
    <row r="16" spans="1:1025" s="17" customFormat="1" ht="56.25" customHeight="1" thickBot="1" x14ac:dyDescent="0.3">
      <c r="A16" s="16"/>
      <c r="B16" s="370"/>
      <c r="C16" s="179">
        <v>12</v>
      </c>
      <c r="D16" s="177"/>
      <c r="E16" s="43" t="s">
        <v>55</v>
      </c>
      <c r="F16" s="177" t="s">
        <v>164</v>
      </c>
      <c r="G16" s="96" t="s">
        <v>38</v>
      </c>
      <c r="H16" s="97">
        <v>43647</v>
      </c>
      <c r="I16" s="96" t="s">
        <v>22</v>
      </c>
      <c r="J16" s="44">
        <v>44136</v>
      </c>
      <c r="K16" s="213" t="s">
        <v>54</v>
      </c>
      <c r="L16" s="98" t="s">
        <v>80</v>
      </c>
      <c r="M16" s="294" t="s">
        <v>162</v>
      </c>
      <c r="N16" s="354"/>
    </row>
    <row r="17" spans="1:1025" s="17" customFormat="1" ht="48.75" customHeight="1" thickBot="1" x14ac:dyDescent="0.3">
      <c r="A17" s="16"/>
      <c r="B17" s="370"/>
      <c r="C17" s="180">
        <v>13</v>
      </c>
      <c r="D17" s="173"/>
      <c r="E17" s="142" t="s">
        <v>78</v>
      </c>
      <c r="F17" s="169"/>
      <c r="G17" s="169"/>
      <c r="H17" s="169"/>
      <c r="I17" s="206" t="s">
        <v>7</v>
      </c>
      <c r="J17" s="60"/>
      <c r="K17" s="169"/>
      <c r="L17" s="207" t="s">
        <v>84</v>
      </c>
      <c r="M17" s="295"/>
      <c r="N17" s="354"/>
    </row>
    <row r="18" spans="1:1025" ht="31.5" customHeight="1" thickBot="1" x14ac:dyDescent="0.3">
      <c r="B18" s="369" t="s">
        <v>148</v>
      </c>
      <c r="C18" s="208">
        <f>[1]Vage!C2</f>
        <v>1</v>
      </c>
      <c r="D18" s="154" t="str">
        <f>[1]Vage!D2</f>
        <v>V1</v>
      </c>
      <c r="E18" s="336" t="str">
        <f>[1]Vage!E2</f>
        <v>A&amp;D Instruments, HF-2000G-EC</v>
      </c>
      <c r="F18" s="280" t="s">
        <v>216</v>
      </c>
      <c r="G18" s="154" t="str">
        <f>[1]Vage!G2</f>
        <v>Mettler-Toledo d.o.o.</v>
      </c>
      <c r="H18" s="152"/>
      <c r="I18" s="153" t="str">
        <f>[1]Vage!I2</f>
        <v>1 godina</v>
      </c>
      <c r="J18" s="152"/>
      <c r="K18" s="154" t="str">
        <f>[1]Vage!K2</f>
        <v>DA</v>
      </c>
      <c r="L18" s="150" t="str">
        <f>[1]Vage!L2</f>
        <v>CSR-laboratorij</v>
      </c>
      <c r="M18" s="296"/>
      <c r="N18" s="354"/>
    </row>
    <row r="19" spans="1:1025" ht="42.75" customHeight="1" thickBot="1" x14ac:dyDescent="0.3">
      <c r="B19" s="369"/>
      <c r="C19" s="146">
        <f>[1]Vage!C3</f>
        <v>2</v>
      </c>
      <c r="D19" s="147" t="str">
        <f>[1]Vage!D3</f>
        <v>V2</v>
      </c>
      <c r="E19" s="337" t="str">
        <f>[1]Vage!E3</f>
        <v>A&amp;D Instruments, HF-200G-EC</v>
      </c>
      <c r="F19" s="270" t="s">
        <v>217</v>
      </c>
      <c r="G19" s="147" t="str">
        <f>[1]Vage!G3</f>
        <v>Mettler-Toledo d.o.o.</v>
      </c>
      <c r="H19" s="148"/>
      <c r="I19" s="149" t="str">
        <f>[1]Vage!I3</f>
        <v>1 godina</v>
      </c>
      <c r="J19" s="148"/>
      <c r="K19" s="147" t="str">
        <f>[1]Vage!K3</f>
        <v>DA</v>
      </c>
      <c r="L19" s="150" t="str">
        <f>[1]Vage!L3</f>
        <v>CSR-laboratorij</v>
      </c>
      <c r="M19" s="297"/>
      <c r="N19" s="354"/>
    </row>
    <row r="20" spans="1:1025" ht="49.5" customHeight="1" thickBot="1" x14ac:dyDescent="0.3">
      <c r="B20" s="369"/>
      <c r="C20" s="146">
        <f>[1]Vage!C4</f>
        <v>3</v>
      </c>
      <c r="D20" s="147" t="str">
        <f>[1]Vage!D4</f>
        <v>V3</v>
      </c>
      <c r="E20" s="337" t="str">
        <f>[1]Vage!E4</f>
        <v>A&amp;D Instruments, HR- 120 EC</v>
      </c>
      <c r="F20" s="270" t="s">
        <v>238</v>
      </c>
      <c r="G20" s="147"/>
      <c r="H20" s="148"/>
      <c r="I20" s="149"/>
      <c r="J20" s="148"/>
      <c r="K20" s="147" t="str">
        <f>[1]Vage!K4</f>
        <v>DA</v>
      </c>
      <c r="L20" s="150" t="str">
        <f>[1]Vage!L4</f>
        <v>CSR-laboratorij</v>
      </c>
      <c r="M20" s="297"/>
      <c r="N20" s="354"/>
    </row>
    <row r="21" spans="1:1025" ht="46.5" customHeight="1" thickBot="1" x14ac:dyDescent="0.3">
      <c r="B21" s="369"/>
      <c r="C21" s="146">
        <f>[1]Vage!C5</f>
        <v>4</v>
      </c>
      <c r="D21" s="147" t="str">
        <f>[1]Vage!D5</f>
        <v>V4</v>
      </c>
      <c r="E21" s="337" t="str">
        <f>[1]Vage!E5</f>
        <v>A&amp;D Instruments, HF 3200</v>
      </c>
      <c r="F21" s="281" t="s">
        <v>218</v>
      </c>
      <c r="G21" s="75"/>
      <c r="H21" s="75"/>
      <c r="I21" s="75"/>
      <c r="J21" s="148"/>
      <c r="K21" s="147" t="str">
        <f>[1]Vage!K5</f>
        <v>DA</v>
      </c>
      <c r="L21" s="151" t="str">
        <f>[1]Vage!L5</f>
        <v>CSR-laboratorij</v>
      </c>
      <c r="M21" s="297"/>
      <c r="N21" s="354"/>
    </row>
    <row r="22" spans="1:1025" ht="45" customHeight="1" thickBot="1" x14ac:dyDescent="0.3">
      <c r="B22" s="369"/>
      <c r="C22" s="146">
        <f>[1]Vage!C6</f>
        <v>5</v>
      </c>
      <c r="D22" s="147" t="str">
        <f>[1]Vage!D6</f>
        <v>VX</v>
      </c>
      <c r="E22" s="337" t="str">
        <f>[1]Vage!E6</f>
        <v>Mettler-Toledo d.o.o., ME204T/00</v>
      </c>
      <c r="F22" s="280" t="s">
        <v>219</v>
      </c>
      <c r="G22" s="154" t="str">
        <f>[1]Vage!G6</f>
        <v>Mettler-Toledo d.o.o.</v>
      </c>
      <c r="H22" s="152"/>
      <c r="I22" s="153" t="str">
        <f>[1]Vage!I6</f>
        <v>1 godina</v>
      </c>
      <c r="J22" s="152"/>
      <c r="K22" s="154" t="str">
        <f>[1]Vage!K6</f>
        <v>DA</v>
      </c>
      <c r="L22" s="155" t="str">
        <f>[1]Vage!L6</f>
        <v>CSR-Obioteh</v>
      </c>
      <c r="M22" s="297"/>
      <c r="N22" s="354"/>
    </row>
    <row r="23" spans="1:1025" ht="55.5" customHeight="1" thickBot="1" x14ac:dyDescent="0.3">
      <c r="B23" s="369"/>
      <c r="C23" s="146">
        <f>[1]Vage!C7</f>
        <v>6</v>
      </c>
      <c r="D23" s="147" t="str">
        <f>[1]Vage!D7</f>
        <v>V6</v>
      </c>
      <c r="E23" s="337" t="str">
        <f>[1]Vage!E7</f>
        <v>KERN EV2200-2NM</v>
      </c>
      <c r="F23" s="270" t="s">
        <v>220</v>
      </c>
      <c r="G23" s="147" t="str">
        <f>[1]Vage!G7</f>
        <v>Mettler-Toledo d.o.o.</v>
      </c>
      <c r="H23" s="152"/>
      <c r="I23" s="149" t="str">
        <f>[1]Vage!I7</f>
        <v>1 godina</v>
      </c>
      <c r="J23" s="152"/>
      <c r="K23" s="154" t="str">
        <f>[1]Vage!K7</f>
        <v>DA</v>
      </c>
      <c r="L23" s="155" t="str">
        <f>[1]Vage!L7</f>
        <v>CSR-Obioteh</v>
      </c>
      <c r="M23" s="298"/>
      <c r="N23" s="354"/>
    </row>
    <row r="24" spans="1:1025" ht="33" customHeight="1" thickBot="1" x14ac:dyDescent="0.3">
      <c r="B24" s="369"/>
      <c r="C24" s="146">
        <v>7</v>
      </c>
      <c r="D24" s="147" t="str">
        <f>[1]Vage!D8</f>
        <v>V7</v>
      </c>
      <c r="E24" s="337" t="str">
        <f>[1]Vage!E8</f>
        <v>Mettler-Toledo d.o.o.</v>
      </c>
      <c r="F24" s="270" t="s">
        <v>221</v>
      </c>
      <c r="G24" s="147" t="str">
        <f>[1]Vage!G8</f>
        <v>Mettler-Toledo d.o.o.</v>
      </c>
      <c r="H24" s="152"/>
      <c r="I24" s="149" t="str">
        <f>[1]Vage!I8</f>
        <v>1 godina</v>
      </c>
      <c r="J24" s="152"/>
      <c r="K24" s="154" t="str">
        <f>[1]Vage!K8</f>
        <v>DA</v>
      </c>
      <c r="L24" s="150" t="str">
        <f>[1]Vage!L8</f>
        <v>CSR-laboratorij</v>
      </c>
      <c r="M24" s="297"/>
      <c r="N24" s="354"/>
    </row>
    <row r="25" spans="1:1025" ht="46.5" customHeight="1" thickBot="1" x14ac:dyDescent="0.3">
      <c r="B25" s="369"/>
      <c r="C25" s="146">
        <v>8</v>
      </c>
      <c r="D25" s="147" t="str">
        <f>[1]Vage!D9</f>
        <v>in.br. 3736</v>
      </c>
      <c r="E25" s="337" t="str">
        <f>[1]Vage!E9</f>
        <v>VAGA TEHNIČKA GX-6100-EC</v>
      </c>
      <c r="F25" s="270" t="s">
        <v>222</v>
      </c>
      <c r="G25" s="147" t="str">
        <f>[1]Vage!G9</f>
        <v>Mettler-Toledo d.o.o.</v>
      </c>
      <c r="H25" s="152">
        <v>43374</v>
      </c>
      <c r="I25" s="156" t="str">
        <f>[1]Vage!I9</f>
        <v>2 god</v>
      </c>
      <c r="J25" s="152">
        <v>44110</v>
      </c>
      <c r="K25" s="154" t="str">
        <f>[1]Vage!K9</f>
        <v>DA</v>
      </c>
      <c r="L25" s="157" t="str">
        <f>[1]Vage!L9</f>
        <v>CSR-Obs</v>
      </c>
      <c r="M25" s="297"/>
      <c r="N25" s="354"/>
    </row>
    <row r="26" spans="1:1025" ht="40.5" thickBot="1" x14ac:dyDescent="0.3">
      <c r="B26" s="369"/>
      <c r="C26" s="146">
        <v>9</v>
      </c>
      <c r="D26" s="147" t="str">
        <f>[1]Vage!D10</f>
        <v>in.br. 3360</v>
      </c>
      <c r="E26" s="337" t="str">
        <f>[1]Vage!E10</f>
        <v>EL. VAGA BIZERBA EL 16500</v>
      </c>
      <c r="F26" s="270" t="s">
        <v>223</v>
      </c>
      <c r="G26" s="147" t="str">
        <f>[1]Vage!G10</f>
        <v>Mettler-Toledo d.o.o.</v>
      </c>
      <c r="H26" s="152">
        <v>43374</v>
      </c>
      <c r="I26" s="156" t="str">
        <f>[1]Vage!I10</f>
        <v>2 god</v>
      </c>
      <c r="J26" s="152">
        <v>44110</v>
      </c>
      <c r="K26" s="154" t="str">
        <f>[1]Vage!K10</f>
        <v>DA</v>
      </c>
      <c r="L26" s="157" t="str">
        <f>[1]Vage!L10</f>
        <v>CSR-Obs</v>
      </c>
      <c r="M26" s="299" t="s">
        <v>91</v>
      </c>
      <c r="N26" s="354"/>
    </row>
    <row r="27" spans="1:1025" ht="34.5" customHeight="1" thickBot="1" x14ac:dyDescent="0.3">
      <c r="B27" s="369"/>
      <c r="C27" s="146">
        <v>10</v>
      </c>
      <c r="D27" s="147" t="str">
        <f>[1]Vage!D11</f>
        <v>in.br. 3270</v>
      </c>
      <c r="E27" s="337" t="str">
        <f>[1]Vage!E11</f>
        <v>Mettler-Toledo d.o.o.</v>
      </c>
      <c r="F27" s="270" t="s">
        <v>224</v>
      </c>
      <c r="G27" s="147" t="str">
        <f>[1]Vage!G11</f>
        <v>Mettler-Toledo d.o.o.</v>
      </c>
      <c r="H27" s="152">
        <v>43739</v>
      </c>
      <c r="I27" s="149" t="str">
        <f>[1]Vage!I11</f>
        <v>1 godina</v>
      </c>
      <c r="J27" s="152">
        <v>44110</v>
      </c>
      <c r="K27" s="154" t="str">
        <f>[1]Vage!K11</f>
        <v>DA</v>
      </c>
      <c r="L27" s="157" t="str">
        <f>[1]Vage!L11</f>
        <v>CSR-Obs</v>
      </c>
      <c r="M27" s="297"/>
      <c r="N27" s="354"/>
    </row>
    <row r="28" spans="1:1025" s="77" customFormat="1" ht="30.75" thickBot="1" x14ac:dyDescent="0.3">
      <c r="A28" s="8"/>
      <c r="B28" s="369"/>
      <c r="C28" s="146">
        <v>11</v>
      </c>
      <c r="D28" s="147" t="str">
        <f>[1]Vage!D12</f>
        <v>in.br. 3218</v>
      </c>
      <c r="E28" s="337" t="str">
        <f>[1]Vage!E12</f>
        <v>A&amp;D Company</v>
      </c>
      <c r="F28" s="270" t="s">
        <v>225</v>
      </c>
      <c r="G28" s="147" t="str">
        <f>[1]Vage!G12</f>
        <v>Mettler-Toledo d.o.o.</v>
      </c>
      <c r="H28" s="152">
        <v>43739</v>
      </c>
      <c r="I28" s="149" t="str">
        <f>[1]Vage!I12</f>
        <v>1 godina</v>
      </c>
      <c r="J28" s="152">
        <v>44110</v>
      </c>
      <c r="K28" s="147" t="str">
        <f>[1]Vage!K12</f>
        <v>DA</v>
      </c>
      <c r="L28" s="157" t="str">
        <f>[1]Vage!L12</f>
        <v>CSR-Obs</v>
      </c>
      <c r="M28" s="297"/>
      <c r="N28" s="354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</row>
    <row r="29" spans="1:1025" s="77" customFormat="1" ht="37.5" customHeight="1" thickBot="1" x14ac:dyDescent="0.3">
      <c r="A29" s="8"/>
      <c r="B29" s="369"/>
      <c r="C29" s="146">
        <v>12</v>
      </c>
      <c r="D29" s="147" t="str">
        <f>[1]Vage!D13</f>
        <v>in.br. 6401</v>
      </c>
      <c r="E29" s="337" t="str">
        <f>[1]Vage!E13</f>
        <v>KERN IFB 60K10DLM</v>
      </c>
      <c r="F29" s="270" t="s">
        <v>226</v>
      </c>
      <c r="G29" s="147" t="str">
        <f>[1]Vage!G13</f>
        <v>Mettler-Toledo d.o.o.</v>
      </c>
      <c r="H29" s="152">
        <v>43374</v>
      </c>
      <c r="I29" s="156" t="str">
        <f>[1]Vage!I13</f>
        <v>2 god</v>
      </c>
      <c r="J29" s="152">
        <v>44110</v>
      </c>
      <c r="K29" s="147" t="str">
        <f>[1]Vage!K13</f>
        <v>DA</v>
      </c>
      <c r="L29" s="157" t="str">
        <f>[1]Vage!L13</f>
        <v>CSR-Obs</v>
      </c>
      <c r="M29" s="297"/>
      <c r="N29" s="354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</row>
    <row r="30" spans="1:1025" s="77" customFormat="1" ht="39" customHeight="1" thickBot="1" x14ac:dyDescent="0.3">
      <c r="A30" s="8"/>
      <c r="B30" s="369"/>
      <c r="C30" s="146">
        <v>13</v>
      </c>
      <c r="D30" s="147" t="str">
        <f>[1]Vage!D14</f>
        <v>in.br. 6400</v>
      </c>
      <c r="E30" s="337" t="str">
        <f>[1]Vage!E14</f>
        <v>KERN GAB 15K2DNM</v>
      </c>
      <c r="F30" s="270" t="s">
        <v>227</v>
      </c>
      <c r="G30" s="147" t="str">
        <f>[1]Vage!G14</f>
        <v>Mettler-Toledo d.o.o.</v>
      </c>
      <c r="H30" s="152">
        <v>43374</v>
      </c>
      <c r="I30" s="156" t="str">
        <f>[1]Vage!I14</f>
        <v>2 god</v>
      </c>
      <c r="J30" s="152">
        <v>44110</v>
      </c>
      <c r="K30" s="147" t="str">
        <f>[1]Vage!K14</f>
        <v>DA</v>
      </c>
      <c r="L30" s="157" t="str">
        <f>[1]Vage!L14</f>
        <v>CSR-Obs</v>
      </c>
      <c r="M30" s="297"/>
      <c r="N30" s="354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</row>
    <row r="31" spans="1:1025" s="77" customFormat="1" ht="39" customHeight="1" thickBot="1" x14ac:dyDescent="0.3">
      <c r="A31" s="8"/>
      <c r="B31" s="369"/>
      <c r="C31" s="146">
        <v>14</v>
      </c>
      <c r="D31" s="147">
        <f>[1]Vage!D15</f>
        <v>0</v>
      </c>
      <c r="E31" s="337" t="str">
        <f>[1]Vage!E15</f>
        <v>KERN SOHN EMS 12K0.1</v>
      </c>
      <c r="F31" s="270" t="s">
        <v>228</v>
      </c>
      <c r="G31" s="158" t="str">
        <f>[1]Vage!G15</f>
        <v>nisu umjeravane</v>
      </c>
      <c r="H31" s="152"/>
      <c r="I31" s="149" t="str">
        <f>[1]Vage!I15</f>
        <v>2 god</v>
      </c>
      <c r="J31" s="152"/>
      <c r="K31" s="147" t="str">
        <f>[1]Vage!K15</f>
        <v>DA</v>
      </c>
      <c r="L31" s="157" t="str">
        <f>[1]Vage!L15</f>
        <v>CSR-Obs</v>
      </c>
      <c r="M31" s="297"/>
      <c r="N31" s="354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</row>
    <row r="32" spans="1:1025" s="77" customFormat="1" ht="39.75" customHeight="1" thickBot="1" x14ac:dyDescent="0.3">
      <c r="A32" s="8"/>
      <c r="B32" s="369"/>
      <c r="C32" s="146">
        <v>15</v>
      </c>
      <c r="D32" s="147">
        <f>[1]Vage!D16</f>
        <v>0</v>
      </c>
      <c r="E32" s="337" t="str">
        <f>[1]Vage!E16</f>
        <v>KERN SOHN FKB 16K0.1</v>
      </c>
      <c r="F32" s="270" t="s">
        <v>229</v>
      </c>
      <c r="G32" s="158" t="str">
        <f>[1]Vage!G16</f>
        <v>nisu umjeravane</v>
      </c>
      <c r="H32" s="148"/>
      <c r="I32" s="149" t="str">
        <f>[1]Vage!I16</f>
        <v>2 god</v>
      </c>
      <c r="J32" s="148"/>
      <c r="K32" s="147" t="str">
        <f>[1]Vage!K16</f>
        <v>DA</v>
      </c>
      <c r="L32" s="157" t="str">
        <f>[1]Vage!L16</f>
        <v>CSR-Obs</v>
      </c>
      <c r="M32" s="297"/>
      <c r="N32" s="354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</row>
    <row r="33" spans="1:1025" s="77" customFormat="1" ht="45" customHeight="1" thickBot="1" x14ac:dyDescent="0.3">
      <c r="A33" s="8"/>
      <c r="B33" s="369"/>
      <c r="C33" s="146">
        <v>16</v>
      </c>
      <c r="D33" s="147">
        <f>[1]Vage!D17</f>
        <v>0</v>
      </c>
      <c r="E33" s="337" t="str">
        <f>[1]Vage!E17</f>
        <v>KERN SOHN FKB 16K0.1</v>
      </c>
      <c r="F33" s="270" t="s">
        <v>229</v>
      </c>
      <c r="G33" s="158" t="str">
        <f>[1]Vage!G17</f>
        <v>nisu umjeravane</v>
      </c>
      <c r="H33" s="148"/>
      <c r="I33" s="149" t="str">
        <f>[1]Vage!I17</f>
        <v>2 god</v>
      </c>
      <c r="J33" s="148"/>
      <c r="K33" s="147" t="str">
        <f>[1]Vage!K17</f>
        <v>DA</v>
      </c>
      <c r="L33" s="157" t="str">
        <f>[1]Vage!L17</f>
        <v>CSR-Obs</v>
      </c>
      <c r="M33" s="297"/>
      <c r="N33" s="354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  <c r="AMK33" s="8"/>
    </row>
    <row r="34" spans="1:1025" s="77" customFormat="1" ht="24.75" customHeight="1" thickBot="1" x14ac:dyDescent="0.3">
      <c r="A34" s="8"/>
      <c r="B34" s="369"/>
      <c r="C34" s="146">
        <v>17</v>
      </c>
      <c r="D34" s="147">
        <f>[1]Vage!D18</f>
        <v>0</v>
      </c>
      <c r="E34" s="337" t="str">
        <f>[1]Vage!E18</f>
        <v>Kombajn 1 Wintersteiger</v>
      </c>
      <c r="F34" s="282"/>
      <c r="G34" s="147" t="str">
        <f>[1]Vage!G18</f>
        <v>interno</v>
      </c>
      <c r="H34" s="148"/>
      <c r="I34" s="159" t="str">
        <f>[1]Vage!I18</f>
        <v>2 god</v>
      </c>
      <c r="J34" s="148"/>
      <c r="K34" s="147" t="str">
        <f>[1]Vage!K18</f>
        <v>DA</v>
      </c>
      <c r="L34" s="157" t="str">
        <f>[1]Vage!L18</f>
        <v>CSR-Obs</v>
      </c>
      <c r="M34" s="297"/>
      <c r="N34" s="354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  <c r="AMJ34" s="8"/>
      <c r="AMK34" s="8"/>
    </row>
    <row r="35" spans="1:1025" s="77" customFormat="1" ht="21" customHeight="1" thickBot="1" x14ac:dyDescent="0.3">
      <c r="A35" s="8"/>
      <c r="B35" s="369"/>
      <c r="C35" s="146">
        <v>18</v>
      </c>
      <c r="D35" s="147">
        <f>[1]Vage!D19</f>
        <v>0</v>
      </c>
      <c r="E35" s="337" t="str">
        <f>[1]Vage!E19</f>
        <v>Kombajn 2 Wintersteiger</v>
      </c>
      <c r="F35" s="282"/>
      <c r="G35" s="147" t="str">
        <f>[1]Vage!G19</f>
        <v>interno</v>
      </c>
      <c r="H35" s="148"/>
      <c r="I35" s="159" t="str">
        <f>[1]Vage!I19</f>
        <v>2 god</v>
      </c>
      <c r="J35" s="148"/>
      <c r="K35" s="147" t="str">
        <f>[1]Vage!K19</f>
        <v>DA</v>
      </c>
      <c r="L35" s="157" t="str">
        <f>[1]Vage!L19</f>
        <v>CSR-Obs</v>
      </c>
      <c r="M35" s="297"/>
      <c r="N35" s="354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  <c r="AMJ35" s="8"/>
      <c r="AMK35" s="8"/>
    </row>
    <row r="36" spans="1:1025" s="77" customFormat="1" ht="22.5" customHeight="1" thickBot="1" x14ac:dyDescent="0.3">
      <c r="A36" s="8"/>
      <c r="B36" s="369"/>
      <c r="C36" s="146">
        <v>19</v>
      </c>
      <c r="D36" s="147">
        <f>[1]Vage!D20</f>
        <v>0</v>
      </c>
      <c r="E36" s="337" t="str">
        <f>[1]Vage!E20</f>
        <v>Kombajn 3 Wintersteiger</v>
      </c>
      <c r="F36" s="282"/>
      <c r="G36" s="147" t="str">
        <f>[1]Vage!G20</f>
        <v>interno</v>
      </c>
      <c r="H36" s="148"/>
      <c r="I36" s="159" t="str">
        <f>[1]Vage!I20</f>
        <v>2 god</v>
      </c>
      <c r="J36" s="148"/>
      <c r="K36" s="147" t="str">
        <f>[1]Vage!K20</f>
        <v>DA</v>
      </c>
      <c r="L36" s="157" t="str">
        <f>[1]Vage!L20</f>
        <v>CSR-Obs</v>
      </c>
      <c r="M36" s="297"/>
      <c r="N36" s="354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  <c r="AMJ36" s="8"/>
      <c r="AMK36" s="8"/>
    </row>
    <row r="37" spans="1:1025" ht="43.5" customHeight="1" thickBot="1" x14ac:dyDescent="0.3">
      <c r="B37" s="369"/>
      <c r="C37" s="160">
        <v>20</v>
      </c>
      <c r="D37" s="161" t="str">
        <f>[1]Vage!D21</f>
        <v>in.br. 2892</v>
      </c>
      <c r="E37" s="338" t="str">
        <f>[1]Vage!E21</f>
        <v>2892-Kontrolna vaga tip MPE 60</v>
      </c>
      <c r="F37" s="283" t="s">
        <v>230</v>
      </c>
      <c r="G37" s="162" t="str">
        <f>[1]Vage!G21</f>
        <v>nisu umjeravane</v>
      </c>
      <c r="H37" s="163"/>
      <c r="I37" s="164" t="str">
        <f>[1]Vage!I21</f>
        <v>2 god</v>
      </c>
      <c r="J37" s="163"/>
      <c r="K37" s="161" t="str">
        <f>[1]Vage!K21</f>
        <v>DA</v>
      </c>
      <c r="L37" s="165" t="str">
        <f>[1]Vage!L21</f>
        <v>CSR-Obs</v>
      </c>
      <c r="M37" s="300"/>
      <c r="N37" s="354"/>
    </row>
    <row r="38" spans="1:1025" s="77" customFormat="1" ht="33.75" customHeight="1" thickBot="1" x14ac:dyDescent="0.3">
      <c r="A38" s="8"/>
      <c r="B38" s="369"/>
      <c r="C38" s="102">
        <v>21</v>
      </c>
      <c r="D38" s="4" t="s">
        <v>62</v>
      </c>
      <c r="E38" s="113" t="s">
        <v>123</v>
      </c>
      <c r="F38" s="2" t="s">
        <v>89</v>
      </c>
      <c r="G38" s="4" t="s">
        <v>122</v>
      </c>
      <c r="H38" s="23"/>
      <c r="I38" s="1" t="s">
        <v>28</v>
      </c>
      <c r="J38" s="23"/>
      <c r="K38" s="24" t="s">
        <v>54</v>
      </c>
      <c r="L38" s="25" t="s">
        <v>87</v>
      </c>
      <c r="M38" s="301"/>
      <c r="N38" s="354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  <c r="AMJ38" s="8"/>
      <c r="AMK38" s="8"/>
    </row>
    <row r="39" spans="1:1025" s="77" customFormat="1" ht="32.25" thickBot="1" x14ac:dyDescent="0.3">
      <c r="A39" s="8"/>
      <c r="B39" s="369"/>
      <c r="C39" s="103">
        <v>22</v>
      </c>
      <c r="D39" s="175" t="s">
        <v>63</v>
      </c>
      <c r="E39" s="101" t="s">
        <v>124</v>
      </c>
      <c r="F39" s="108" t="s">
        <v>90</v>
      </c>
      <c r="G39" s="130" t="s">
        <v>122</v>
      </c>
      <c r="H39" s="27"/>
      <c r="I39" s="5" t="s">
        <v>28</v>
      </c>
      <c r="J39" s="27"/>
      <c r="K39" s="52" t="s">
        <v>54</v>
      </c>
      <c r="L39" s="29" t="s">
        <v>87</v>
      </c>
      <c r="M39" s="302"/>
      <c r="N39" s="354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  <c r="AMK39" s="8"/>
    </row>
    <row r="40" spans="1:1025" s="77" customFormat="1" ht="32.25" thickBot="1" x14ac:dyDescent="0.3">
      <c r="A40" s="8"/>
      <c r="B40" s="369"/>
      <c r="C40" s="103">
        <v>23</v>
      </c>
      <c r="D40" s="6" t="s">
        <v>64</v>
      </c>
      <c r="E40" s="101" t="s">
        <v>125</v>
      </c>
      <c r="F40" s="108" t="s">
        <v>93</v>
      </c>
      <c r="G40" s="130" t="s">
        <v>122</v>
      </c>
      <c r="H40" s="27"/>
      <c r="I40" s="5" t="s">
        <v>28</v>
      </c>
      <c r="J40" s="27"/>
      <c r="K40" s="52" t="s">
        <v>54</v>
      </c>
      <c r="L40" s="29" t="s">
        <v>87</v>
      </c>
      <c r="M40" s="302"/>
      <c r="N40" s="354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  <c r="AMJ40" s="8"/>
      <c r="AMK40" s="8"/>
    </row>
    <row r="41" spans="1:1025" s="77" customFormat="1" ht="45.75" thickBot="1" x14ac:dyDescent="0.3">
      <c r="A41" s="8"/>
      <c r="B41" s="369"/>
      <c r="C41" s="103">
        <v>24</v>
      </c>
      <c r="D41" s="6" t="s">
        <v>65</v>
      </c>
      <c r="E41" s="131" t="s">
        <v>126</v>
      </c>
      <c r="F41" s="75"/>
      <c r="G41" s="130" t="s">
        <v>122</v>
      </c>
      <c r="H41" s="27"/>
      <c r="I41" s="5" t="s">
        <v>28</v>
      </c>
      <c r="J41" s="27"/>
      <c r="K41" s="52" t="s">
        <v>54</v>
      </c>
      <c r="L41" s="29" t="s">
        <v>87</v>
      </c>
      <c r="M41" s="302"/>
      <c r="N41" s="354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  <c r="AMI41" s="8"/>
      <c r="AMJ41" s="8"/>
      <c r="AMK41" s="8"/>
    </row>
    <row r="42" spans="1:1025" s="77" customFormat="1" ht="34.5" thickBot="1" x14ac:dyDescent="0.3">
      <c r="A42" s="8"/>
      <c r="B42" s="369"/>
      <c r="C42" s="103">
        <v>25</v>
      </c>
      <c r="D42" s="6" t="s">
        <v>66</v>
      </c>
      <c r="E42" s="101" t="s">
        <v>127</v>
      </c>
      <c r="F42" s="108" t="s">
        <v>94</v>
      </c>
      <c r="G42" s="130" t="s">
        <v>122</v>
      </c>
      <c r="H42" s="27"/>
      <c r="I42" s="5" t="s">
        <v>28</v>
      </c>
      <c r="J42" s="27"/>
      <c r="K42" s="52" t="s">
        <v>54</v>
      </c>
      <c r="L42" s="29" t="s">
        <v>87</v>
      </c>
      <c r="M42" s="303" t="s">
        <v>92</v>
      </c>
      <c r="N42" s="354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  <c r="AMI42" s="8"/>
      <c r="AMJ42" s="8"/>
      <c r="AMK42" s="8"/>
    </row>
    <row r="43" spans="1:1025" s="77" customFormat="1" ht="32.25" thickBot="1" x14ac:dyDescent="0.3">
      <c r="A43" s="8"/>
      <c r="B43" s="369"/>
      <c r="C43" s="103">
        <v>26</v>
      </c>
      <c r="D43" s="6" t="s">
        <v>67</v>
      </c>
      <c r="E43" s="101" t="s">
        <v>128</v>
      </c>
      <c r="F43" s="108" t="s">
        <v>95</v>
      </c>
      <c r="G43" s="130" t="s">
        <v>122</v>
      </c>
      <c r="H43" s="27"/>
      <c r="I43" s="5" t="s">
        <v>28</v>
      </c>
      <c r="J43" s="27"/>
      <c r="K43" s="52" t="s">
        <v>54</v>
      </c>
      <c r="L43" s="29" t="s">
        <v>87</v>
      </c>
      <c r="M43" s="303"/>
      <c r="N43" s="354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  <c r="AMI43" s="8"/>
      <c r="AMJ43" s="8"/>
      <c r="AMK43" s="8"/>
    </row>
    <row r="44" spans="1:1025" s="77" customFormat="1" ht="32.25" thickBot="1" x14ac:dyDescent="0.3">
      <c r="A44" s="8"/>
      <c r="B44" s="369"/>
      <c r="C44" s="103">
        <v>27</v>
      </c>
      <c r="D44" s="129" t="s">
        <v>129</v>
      </c>
      <c r="E44" s="101" t="s">
        <v>130</v>
      </c>
      <c r="F44" s="108" t="s">
        <v>131</v>
      </c>
      <c r="G44" s="6" t="s">
        <v>132</v>
      </c>
      <c r="H44" s="27"/>
      <c r="I44" s="5" t="s">
        <v>28</v>
      </c>
      <c r="J44" s="27"/>
      <c r="K44" s="52" t="s">
        <v>54</v>
      </c>
      <c r="L44" s="29" t="s">
        <v>87</v>
      </c>
      <c r="M44" s="302"/>
      <c r="N44" s="354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  <c r="AMI44" s="8"/>
      <c r="AMJ44" s="8"/>
      <c r="AMK44" s="8"/>
    </row>
    <row r="45" spans="1:1025" s="77" customFormat="1" ht="30.75" thickBot="1" x14ac:dyDescent="0.3">
      <c r="A45" s="8"/>
      <c r="B45" s="369"/>
      <c r="C45" s="103">
        <v>28</v>
      </c>
      <c r="D45" s="6" t="s">
        <v>133</v>
      </c>
      <c r="E45" s="101" t="s">
        <v>136</v>
      </c>
      <c r="F45" s="26"/>
      <c r="G45" s="6" t="s">
        <v>134</v>
      </c>
      <c r="H45" s="27"/>
      <c r="I45" s="5" t="s">
        <v>88</v>
      </c>
      <c r="J45" s="27"/>
      <c r="K45" s="52" t="s">
        <v>54</v>
      </c>
      <c r="L45" s="29" t="s">
        <v>135</v>
      </c>
      <c r="M45" s="302"/>
      <c r="N45" s="35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  <c r="ALY45" s="8"/>
      <c r="ALZ45" s="8"/>
      <c r="AMA45" s="8"/>
      <c r="AMB45" s="8"/>
      <c r="AMC45" s="8"/>
      <c r="AMD45" s="8"/>
      <c r="AME45" s="8"/>
      <c r="AMF45" s="8"/>
      <c r="AMG45" s="8"/>
      <c r="AMH45" s="8"/>
      <c r="AMI45" s="8"/>
      <c r="AMJ45" s="8"/>
      <c r="AMK45" s="8"/>
    </row>
    <row r="46" spans="1:1025" s="166" customFormat="1" ht="30.75" thickBot="1" x14ac:dyDescent="0.3">
      <c r="A46" s="8"/>
      <c r="B46" s="369"/>
      <c r="C46" s="243">
        <v>29</v>
      </c>
      <c r="D46" s="109" t="s">
        <v>134</v>
      </c>
      <c r="E46" s="244" t="s">
        <v>137</v>
      </c>
      <c r="F46" s="110"/>
      <c r="G46" s="109" t="s">
        <v>134</v>
      </c>
      <c r="H46" s="245"/>
      <c r="I46" s="246" t="s">
        <v>88</v>
      </c>
      <c r="J46" s="245"/>
      <c r="K46" s="111" t="s">
        <v>54</v>
      </c>
      <c r="L46" s="112" t="s">
        <v>135</v>
      </c>
      <c r="M46" s="304"/>
      <c r="N46" s="354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  <c r="ALY46" s="8"/>
      <c r="ALZ46" s="8"/>
      <c r="AMA46" s="8"/>
      <c r="AMB46" s="8"/>
      <c r="AMC46" s="8"/>
      <c r="AMD46" s="8"/>
      <c r="AME46" s="8"/>
      <c r="AMF46" s="8"/>
      <c r="AMG46" s="8"/>
      <c r="AMH46" s="8"/>
      <c r="AMI46" s="8"/>
      <c r="AMJ46" s="8"/>
      <c r="AMK46" s="8"/>
    </row>
    <row r="47" spans="1:1025" s="30" customFormat="1" ht="99" customHeight="1" thickBot="1" x14ac:dyDescent="0.3">
      <c r="B47" s="369" t="s">
        <v>147</v>
      </c>
      <c r="C47" s="132">
        <v>1</v>
      </c>
      <c r="D47" s="24" t="s">
        <v>141</v>
      </c>
      <c r="E47" s="271" t="s">
        <v>232</v>
      </c>
      <c r="F47" s="268" t="s">
        <v>231</v>
      </c>
      <c r="G47" s="24" t="s">
        <v>27</v>
      </c>
      <c r="H47" s="247"/>
      <c r="I47" s="248" t="s">
        <v>25</v>
      </c>
      <c r="J47" s="249" t="s">
        <v>189</v>
      </c>
      <c r="K47" s="88" t="s">
        <v>20</v>
      </c>
      <c r="L47" s="144" t="s">
        <v>86</v>
      </c>
      <c r="M47" s="305"/>
      <c r="N47" s="354"/>
    </row>
    <row r="48" spans="1:1025" s="30" customFormat="1" ht="56.25" customHeight="1" thickBot="1" x14ac:dyDescent="0.3">
      <c r="B48" s="370"/>
      <c r="C48" s="133">
        <v>2</v>
      </c>
      <c r="D48" s="135" t="s">
        <v>141</v>
      </c>
      <c r="E48" s="339" t="s">
        <v>233</v>
      </c>
      <c r="F48" s="269" t="s">
        <v>234</v>
      </c>
      <c r="G48" s="48" t="s">
        <v>27</v>
      </c>
      <c r="H48" s="134"/>
      <c r="I48" s="135" t="s">
        <v>96</v>
      </c>
      <c r="J48" s="250" t="s">
        <v>191</v>
      </c>
      <c r="K48" s="48" t="s">
        <v>20</v>
      </c>
      <c r="L48" s="184" t="s">
        <v>86</v>
      </c>
      <c r="M48" s="306" t="s">
        <v>91</v>
      </c>
      <c r="N48" s="354"/>
    </row>
    <row r="49" spans="1:15" s="30" customFormat="1" ht="56.25" customHeight="1" thickBot="1" x14ac:dyDescent="0.3">
      <c r="B49" s="370"/>
      <c r="C49" s="132">
        <v>5</v>
      </c>
      <c r="D49" s="167">
        <v>6024</v>
      </c>
      <c r="E49" s="3" t="s">
        <v>97</v>
      </c>
      <c r="F49" s="167"/>
      <c r="G49" s="4" t="s">
        <v>122</v>
      </c>
      <c r="H49" s="63"/>
      <c r="I49" s="167" t="s">
        <v>7</v>
      </c>
      <c r="J49" s="252" t="s">
        <v>190</v>
      </c>
      <c r="K49" s="88" t="s">
        <v>20</v>
      </c>
      <c r="L49" s="144" t="s">
        <v>86</v>
      </c>
      <c r="M49" s="307"/>
      <c r="N49" s="354"/>
    </row>
    <row r="50" spans="1:15" s="30" customFormat="1" ht="56.25" customHeight="1" thickBot="1" x14ac:dyDescent="0.3">
      <c r="B50" s="370"/>
      <c r="C50" s="133">
        <v>6</v>
      </c>
      <c r="D50" s="65">
        <v>6024</v>
      </c>
      <c r="E50" s="244" t="s">
        <v>98</v>
      </c>
      <c r="F50" s="65" t="s">
        <v>99</v>
      </c>
      <c r="G50" s="109" t="s">
        <v>122</v>
      </c>
      <c r="H50" s="74"/>
      <c r="I50" s="65" t="s">
        <v>7</v>
      </c>
      <c r="J50" s="253" t="s">
        <v>190</v>
      </c>
      <c r="K50" s="48" t="s">
        <v>20</v>
      </c>
      <c r="L50" s="184" t="s">
        <v>86</v>
      </c>
      <c r="M50" s="308" t="s">
        <v>92</v>
      </c>
      <c r="N50" s="354"/>
    </row>
    <row r="51" spans="1:15" s="30" customFormat="1" ht="56.25" customHeight="1" thickBot="1" x14ac:dyDescent="0.3">
      <c r="B51" s="370"/>
      <c r="C51" s="127">
        <v>9</v>
      </c>
      <c r="D51" s="167" t="s">
        <v>151</v>
      </c>
      <c r="E51" s="35" t="s">
        <v>75</v>
      </c>
      <c r="F51" s="171"/>
      <c r="G51" s="143" t="s">
        <v>57</v>
      </c>
      <c r="H51" s="183"/>
      <c r="I51" s="167" t="s">
        <v>22</v>
      </c>
      <c r="J51" s="252" t="s">
        <v>189</v>
      </c>
      <c r="K51" s="170" t="s">
        <v>54</v>
      </c>
      <c r="L51" s="174" t="s">
        <v>140</v>
      </c>
      <c r="M51" s="309"/>
      <c r="N51" s="354"/>
    </row>
    <row r="52" spans="1:15" s="30" customFormat="1" ht="60" customHeight="1" thickBot="1" x14ac:dyDescent="0.3">
      <c r="B52" s="370"/>
      <c r="C52" s="179">
        <v>10</v>
      </c>
      <c r="D52" s="58" t="s">
        <v>152</v>
      </c>
      <c r="E52" s="31" t="s">
        <v>76</v>
      </c>
      <c r="F52" s="177"/>
      <c r="G52" s="64" t="s">
        <v>57</v>
      </c>
      <c r="H52" s="254"/>
      <c r="I52" s="58" t="s">
        <v>22</v>
      </c>
      <c r="J52" s="251" t="s">
        <v>189</v>
      </c>
      <c r="K52" s="64" t="s">
        <v>54</v>
      </c>
      <c r="L52" s="106" t="s">
        <v>140</v>
      </c>
      <c r="M52" s="310"/>
      <c r="N52" s="354"/>
    </row>
    <row r="53" spans="1:15" s="30" customFormat="1" ht="64.5" customHeight="1" thickBot="1" x14ac:dyDescent="0.3">
      <c r="B53" s="370"/>
      <c r="C53" s="179">
        <v>11</v>
      </c>
      <c r="D53" s="58" t="s">
        <v>153</v>
      </c>
      <c r="E53" s="31" t="s">
        <v>76</v>
      </c>
      <c r="F53" s="177"/>
      <c r="G53" s="64" t="s">
        <v>57</v>
      </c>
      <c r="H53" s="254"/>
      <c r="I53" s="58" t="s">
        <v>22</v>
      </c>
      <c r="J53" s="251" t="s">
        <v>189</v>
      </c>
      <c r="K53" s="64" t="s">
        <v>54</v>
      </c>
      <c r="L53" s="106" t="s">
        <v>140</v>
      </c>
      <c r="M53" s="311" t="s">
        <v>192</v>
      </c>
      <c r="N53" s="354"/>
    </row>
    <row r="54" spans="1:15" s="30" customFormat="1" ht="56.25" customHeight="1" thickBot="1" x14ac:dyDescent="0.3">
      <c r="B54" s="370"/>
      <c r="C54" s="180">
        <v>12</v>
      </c>
      <c r="D54" s="169" t="s">
        <v>154</v>
      </c>
      <c r="E54" s="32" t="s">
        <v>76</v>
      </c>
      <c r="F54" s="173"/>
      <c r="G54" s="76" t="s">
        <v>57</v>
      </c>
      <c r="H54" s="185"/>
      <c r="I54" s="169" t="s">
        <v>22</v>
      </c>
      <c r="J54" s="242" t="s">
        <v>189</v>
      </c>
      <c r="K54" s="168" t="s">
        <v>54</v>
      </c>
      <c r="L54" s="178" t="s">
        <v>140</v>
      </c>
      <c r="M54" s="312"/>
      <c r="N54" s="354"/>
    </row>
    <row r="55" spans="1:15" s="30" customFormat="1" ht="77.25" customHeight="1" thickBot="1" x14ac:dyDescent="0.3">
      <c r="B55" s="370"/>
      <c r="C55" s="138">
        <v>13</v>
      </c>
      <c r="D55" s="69" t="s">
        <v>150</v>
      </c>
      <c r="E55" s="70" t="s">
        <v>56</v>
      </c>
      <c r="F55" s="69" t="s">
        <v>164</v>
      </c>
      <c r="G55" s="255" t="s">
        <v>38</v>
      </c>
      <c r="H55" s="71"/>
      <c r="I55" s="69" t="s">
        <v>22</v>
      </c>
      <c r="J55" s="256" t="s">
        <v>189</v>
      </c>
      <c r="K55" s="72" t="s">
        <v>54</v>
      </c>
      <c r="L55" s="73" t="s">
        <v>86</v>
      </c>
      <c r="M55" s="313" t="s">
        <v>161</v>
      </c>
      <c r="N55" s="354"/>
    </row>
    <row r="56" spans="1:15" ht="30" customHeight="1" thickBot="1" x14ac:dyDescent="0.3">
      <c r="A56" s="33"/>
      <c r="B56" s="370" t="s">
        <v>145</v>
      </c>
      <c r="C56" s="115">
        <v>1</v>
      </c>
      <c r="D56" s="55"/>
      <c r="E56" s="345" t="s">
        <v>29</v>
      </c>
      <c r="F56" s="346" t="s">
        <v>239</v>
      </c>
      <c r="G56" s="55"/>
      <c r="H56" s="54"/>
      <c r="I56" s="46" t="s">
        <v>7</v>
      </c>
      <c r="J56" s="56"/>
      <c r="K56" s="52"/>
      <c r="L56" s="57" t="s">
        <v>30</v>
      </c>
      <c r="M56" s="314"/>
      <c r="N56" s="354"/>
    </row>
    <row r="57" spans="1:15" ht="30.75" thickBot="1" x14ac:dyDescent="0.3">
      <c r="A57" s="33"/>
      <c r="B57" s="369"/>
      <c r="C57" s="90">
        <v>2</v>
      </c>
      <c r="D57" s="42"/>
      <c r="E57" s="347" t="s">
        <v>31</v>
      </c>
      <c r="F57" s="346" t="s">
        <v>239</v>
      </c>
      <c r="G57" s="42"/>
      <c r="H57" s="53"/>
      <c r="I57" s="45" t="s">
        <v>7</v>
      </c>
      <c r="J57" s="44"/>
      <c r="K57" s="28"/>
      <c r="L57" s="47" t="s">
        <v>30</v>
      </c>
      <c r="M57" s="315"/>
      <c r="N57" s="354"/>
    </row>
    <row r="58" spans="1:15" ht="30.75" thickBot="1" x14ac:dyDescent="0.3">
      <c r="A58" s="33"/>
      <c r="B58" s="369"/>
      <c r="C58" s="90">
        <v>3</v>
      </c>
      <c r="D58" s="42"/>
      <c r="E58" s="347" t="s">
        <v>32</v>
      </c>
      <c r="F58" s="348" t="s">
        <v>240</v>
      </c>
      <c r="G58" s="42"/>
      <c r="H58" s="53"/>
      <c r="I58" s="45" t="s">
        <v>7</v>
      </c>
      <c r="J58" s="44"/>
      <c r="K58" s="28"/>
      <c r="L58" s="47" t="s">
        <v>33</v>
      </c>
      <c r="M58" s="315"/>
      <c r="N58" s="354"/>
    </row>
    <row r="59" spans="1:15" ht="30.75" thickBot="1" x14ac:dyDescent="0.3">
      <c r="A59" s="33"/>
      <c r="B59" s="369"/>
      <c r="C59" s="90">
        <v>4</v>
      </c>
      <c r="D59" s="42"/>
      <c r="E59" s="347" t="s">
        <v>34</v>
      </c>
      <c r="F59" s="348" t="s">
        <v>241</v>
      </c>
      <c r="G59" s="42"/>
      <c r="H59" s="53"/>
      <c r="I59" s="45" t="s">
        <v>7</v>
      </c>
      <c r="J59" s="44"/>
      <c r="K59" s="28"/>
      <c r="L59" s="47" t="s">
        <v>30</v>
      </c>
      <c r="M59" s="315"/>
      <c r="N59" s="354"/>
    </row>
    <row r="60" spans="1:15" ht="45.75" thickBot="1" x14ac:dyDescent="0.3">
      <c r="A60" s="33"/>
      <c r="B60" s="369"/>
      <c r="C60" s="90">
        <v>5</v>
      </c>
      <c r="D60" s="42"/>
      <c r="E60" s="347" t="s">
        <v>35</v>
      </c>
      <c r="F60" s="348" t="s">
        <v>241</v>
      </c>
      <c r="G60" s="42"/>
      <c r="H60" s="53"/>
      <c r="I60" s="45" t="s">
        <v>7</v>
      </c>
      <c r="J60" s="44"/>
      <c r="K60" s="28"/>
      <c r="L60" s="47" t="s">
        <v>36</v>
      </c>
      <c r="M60" s="316" t="s">
        <v>91</v>
      </c>
      <c r="N60" s="354"/>
    </row>
    <row r="61" spans="1:15" ht="41.25" customHeight="1" thickBot="1" x14ac:dyDescent="0.3">
      <c r="A61" s="38"/>
      <c r="B61" s="371" t="s">
        <v>146</v>
      </c>
      <c r="C61" s="89">
        <v>1</v>
      </c>
      <c r="D61" s="36" t="s">
        <v>37</v>
      </c>
      <c r="E61" s="271" t="s">
        <v>199</v>
      </c>
      <c r="F61" s="272" t="s">
        <v>194</v>
      </c>
      <c r="G61" s="36" t="s">
        <v>38</v>
      </c>
      <c r="H61" s="189"/>
      <c r="I61" s="190" t="s">
        <v>39</v>
      </c>
      <c r="J61" s="189"/>
      <c r="K61" s="24" t="s">
        <v>8</v>
      </c>
      <c r="L61" s="377" t="s">
        <v>81</v>
      </c>
      <c r="M61" s="317"/>
      <c r="N61" s="354"/>
      <c r="O61" s="263"/>
    </row>
    <row r="62" spans="1:15" ht="33" customHeight="1" thickBot="1" x14ac:dyDescent="0.3">
      <c r="A62" s="38"/>
      <c r="B62" s="371"/>
      <c r="C62" s="90">
        <v>2</v>
      </c>
      <c r="D62" s="42" t="s">
        <v>40</v>
      </c>
      <c r="E62" s="273" t="s">
        <v>200</v>
      </c>
      <c r="F62" s="274" t="s">
        <v>195</v>
      </c>
      <c r="G62" s="42" t="s">
        <v>38</v>
      </c>
      <c r="H62" s="191"/>
      <c r="I62" s="192" t="s">
        <v>39</v>
      </c>
      <c r="J62" s="191"/>
      <c r="K62" s="28" t="s">
        <v>8</v>
      </c>
      <c r="L62" s="378"/>
      <c r="M62" s="318"/>
      <c r="N62" s="354"/>
      <c r="O62" s="263"/>
    </row>
    <row r="63" spans="1:15" ht="36" customHeight="1" thickBot="1" x14ac:dyDescent="0.3">
      <c r="A63" s="38"/>
      <c r="B63" s="371"/>
      <c r="C63" s="90">
        <v>3</v>
      </c>
      <c r="D63" s="42" t="s">
        <v>41</v>
      </c>
      <c r="E63" s="273" t="s">
        <v>203</v>
      </c>
      <c r="F63" s="274" t="s">
        <v>196</v>
      </c>
      <c r="G63" s="42" t="s">
        <v>38</v>
      </c>
      <c r="H63" s="191"/>
      <c r="I63" s="192" t="s">
        <v>39</v>
      </c>
      <c r="J63" s="191"/>
      <c r="K63" s="28" t="s">
        <v>8</v>
      </c>
      <c r="L63" s="378"/>
      <c r="M63" s="319" t="s">
        <v>91</v>
      </c>
      <c r="N63" s="354"/>
      <c r="O63" s="263"/>
    </row>
    <row r="64" spans="1:15" ht="30.75" thickBot="1" x14ac:dyDescent="0.3">
      <c r="A64" s="38"/>
      <c r="B64" s="371"/>
      <c r="C64" s="90">
        <v>4</v>
      </c>
      <c r="D64" s="42" t="s">
        <v>42</v>
      </c>
      <c r="E64" s="273" t="s">
        <v>201</v>
      </c>
      <c r="F64" s="274" t="s">
        <v>197</v>
      </c>
      <c r="G64" s="42" t="s">
        <v>38</v>
      </c>
      <c r="H64" s="191"/>
      <c r="I64" s="192" t="s">
        <v>39</v>
      </c>
      <c r="J64" s="191"/>
      <c r="K64" s="28" t="s">
        <v>8</v>
      </c>
      <c r="L64" s="378"/>
      <c r="M64" s="318"/>
      <c r="N64" s="354"/>
      <c r="O64" s="263"/>
    </row>
    <row r="65" spans="1:1025" s="77" customFormat="1" ht="30" customHeight="1" thickBot="1" x14ac:dyDescent="0.3">
      <c r="A65" s="38"/>
      <c r="B65" s="371"/>
      <c r="C65" s="107">
        <v>5</v>
      </c>
      <c r="D65" s="39" t="s">
        <v>43</v>
      </c>
      <c r="E65" s="275" t="s">
        <v>202</v>
      </c>
      <c r="F65" s="276" t="s">
        <v>198</v>
      </c>
      <c r="G65" s="39" t="s">
        <v>38</v>
      </c>
      <c r="H65" s="193"/>
      <c r="I65" s="194" t="s">
        <v>39</v>
      </c>
      <c r="J65" s="193"/>
      <c r="K65" s="111" t="s">
        <v>8</v>
      </c>
      <c r="L65" s="378"/>
      <c r="M65" s="320"/>
      <c r="N65" s="354"/>
      <c r="O65" s="263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  <c r="SB65" s="8"/>
      <c r="SC65" s="8"/>
      <c r="SD65" s="8"/>
      <c r="SE65" s="8"/>
      <c r="SF65" s="8"/>
      <c r="SG65" s="8"/>
      <c r="SH65" s="8"/>
      <c r="SI65" s="8"/>
      <c r="SJ65" s="8"/>
      <c r="SK65" s="8"/>
      <c r="SL65" s="8"/>
      <c r="SM65" s="8"/>
      <c r="SN65" s="8"/>
      <c r="SO65" s="8"/>
      <c r="SP65" s="8"/>
      <c r="SQ65" s="8"/>
      <c r="SR65" s="8"/>
      <c r="SS65" s="8"/>
      <c r="ST65" s="8"/>
      <c r="SU65" s="8"/>
      <c r="SV65" s="8"/>
      <c r="SW65" s="8"/>
      <c r="SX65" s="8"/>
      <c r="SY65" s="8"/>
      <c r="SZ65" s="8"/>
      <c r="TA65" s="8"/>
      <c r="TB65" s="8"/>
      <c r="TC65" s="8"/>
      <c r="TD65" s="8"/>
      <c r="TE65" s="8"/>
      <c r="TF65" s="8"/>
      <c r="TG65" s="8"/>
      <c r="TH65" s="8"/>
      <c r="TI65" s="8"/>
      <c r="TJ65" s="8"/>
      <c r="TK65" s="8"/>
      <c r="TL65" s="8"/>
      <c r="TM65" s="8"/>
      <c r="TN65" s="8"/>
      <c r="TO65" s="8"/>
      <c r="TP65" s="8"/>
      <c r="TQ65" s="8"/>
      <c r="TR65" s="8"/>
      <c r="TS65" s="8"/>
      <c r="TT65" s="8"/>
      <c r="TU65" s="8"/>
      <c r="TV65" s="8"/>
      <c r="TW65" s="8"/>
      <c r="TX65" s="8"/>
      <c r="TY65" s="8"/>
      <c r="TZ65" s="8"/>
      <c r="UA65" s="8"/>
      <c r="UB65" s="8"/>
      <c r="UC65" s="8"/>
      <c r="UD65" s="8"/>
      <c r="UE65" s="8"/>
      <c r="UF65" s="8"/>
      <c r="UG65" s="8"/>
      <c r="UH65" s="8"/>
      <c r="UI65" s="8"/>
      <c r="UJ65" s="8"/>
      <c r="UK65" s="8"/>
      <c r="UL65" s="8"/>
      <c r="UM65" s="8"/>
      <c r="UN65" s="8"/>
      <c r="UO65" s="8"/>
      <c r="UP65" s="8"/>
      <c r="UQ65" s="8"/>
      <c r="UR65" s="8"/>
      <c r="US65" s="8"/>
      <c r="UT65" s="8"/>
      <c r="UU65" s="8"/>
      <c r="UV65" s="8"/>
      <c r="UW65" s="8"/>
      <c r="UX65" s="8"/>
      <c r="UY65" s="8"/>
      <c r="UZ65" s="8"/>
      <c r="VA65" s="8"/>
      <c r="VB65" s="8"/>
      <c r="VC65" s="8"/>
      <c r="VD65" s="8"/>
      <c r="VE65" s="8"/>
      <c r="VF65" s="8"/>
      <c r="VG65" s="8"/>
      <c r="VH65" s="8"/>
      <c r="VI65" s="8"/>
      <c r="VJ65" s="8"/>
      <c r="VK65" s="8"/>
      <c r="VL65" s="8"/>
      <c r="VM65" s="8"/>
      <c r="VN65" s="8"/>
      <c r="VO65" s="8"/>
      <c r="VP65" s="8"/>
      <c r="VQ65" s="8"/>
      <c r="VR65" s="8"/>
      <c r="VS65" s="8"/>
      <c r="VT65" s="8"/>
      <c r="VU65" s="8"/>
      <c r="VV65" s="8"/>
      <c r="VW65" s="8"/>
      <c r="VX65" s="8"/>
      <c r="VY65" s="8"/>
      <c r="VZ65" s="8"/>
      <c r="WA65" s="8"/>
      <c r="WB65" s="8"/>
      <c r="WC65" s="8"/>
      <c r="WD65" s="8"/>
      <c r="WE65" s="8"/>
      <c r="WF65" s="8"/>
      <c r="WG65" s="8"/>
      <c r="WH65" s="8"/>
      <c r="WI65" s="8"/>
      <c r="WJ65" s="8"/>
      <c r="WK65" s="8"/>
      <c r="WL65" s="8"/>
      <c r="WM65" s="8"/>
      <c r="WN65" s="8"/>
      <c r="WO65" s="8"/>
      <c r="WP65" s="8"/>
      <c r="WQ65" s="8"/>
      <c r="WR65" s="8"/>
      <c r="WS65" s="8"/>
      <c r="WT65" s="8"/>
      <c r="WU65" s="8"/>
      <c r="WV65" s="8"/>
      <c r="WW65" s="8"/>
      <c r="WX65" s="8"/>
      <c r="WY65" s="8"/>
      <c r="WZ65" s="8"/>
      <c r="XA65" s="8"/>
      <c r="XB65" s="8"/>
      <c r="XC65" s="8"/>
      <c r="XD65" s="8"/>
      <c r="XE65" s="8"/>
      <c r="XF65" s="8"/>
      <c r="XG65" s="8"/>
      <c r="XH65" s="8"/>
      <c r="XI65" s="8"/>
      <c r="XJ65" s="8"/>
      <c r="XK65" s="8"/>
      <c r="XL65" s="8"/>
      <c r="XM65" s="8"/>
      <c r="XN65" s="8"/>
      <c r="XO65" s="8"/>
      <c r="XP65" s="8"/>
      <c r="XQ65" s="8"/>
      <c r="XR65" s="8"/>
      <c r="XS65" s="8"/>
      <c r="XT65" s="8"/>
      <c r="XU65" s="8"/>
      <c r="XV65" s="8"/>
      <c r="XW65" s="8"/>
      <c r="XX65" s="8"/>
      <c r="XY65" s="8"/>
      <c r="XZ65" s="8"/>
      <c r="YA65" s="8"/>
      <c r="YB65" s="8"/>
      <c r="YC65" s="8"/>
      <c r="YD65" s="8"/>
      <c r="YE65" s="8"/>
      <c r="YF65" s="8"/>
      <c r="YG65" s="8"/>
      <c r="YH65" s="8"/>
      <c r="YI65" s="8"/>
      <c r="YJ65" s="8"/>
      <c r="YK65" s="8"/>
      <c r="YL65" s="8"/>
      <c r="YM65" s="8"/>
      <c r="YN65" s="8"/>
      <c r="YO65" s="8"/>
      <c r="YP65" s="8"/>
      <c r="YQ65" s="8"/>
      <c r="YR65" s="8"/>
      <c r="YS65" s="8"/>
      <c r="YT65" s="8"/>
      <c r="YU65" s="8"/>
      <c r="YV65" s="8"/>
      <c r="YW65" s="8"/>
      <c r="YX65" s="8"/>
      <c r="YY65" s="8"/>
      <c r="YZ65" s="8"/>
      <c r="ZA65" s="8"/>
      <c r="ZB65" s="8"/>
      <c r="ZC65" s="8"/>
      <c r="ZD65" s="8"/>
      <c r="ZE65" s="8"/>
      <c r="ZF65" s="8"/>
      <c r="ZG65" s="8"/>
      <c r="ZH65" s="8"/>
      <c r="ZI65" s="8"/>
      <c r="ZJ65" s="8"/>
      <c r="ZK65" s="8"/>
      <c r="ZL65" s="8"/>
      <c r="ZM65" s="8"/>
      <c r="ZN65" s="8"/>
      <c r="ZO65" s="8"/>
      <c r="ZP65" s="8"/>
      <c r="ZQ65" s="8"/>
      <c r="ZR65" s="8"/>
      <c r="ZS65" s="8"/>
      <c r="ZT65" s="8"/>
      <c r="ZU65" s="8"/>
      <c r="ZV65" s="8"/>
      <c r="ZW65" s="8"/>
      <c r="ZX65" s="8"/>
      <c r="ZY65" s="8"/>
      <c r="ZZ65" s="8"/>
      <c r="AAA65" s="8"/>
      <c r="AAB65" s="8"/>
      <c r="AAC65" s="8"/>
      <c r="AAD65" s="8"/>
      <c r="AAE65" s="8"/>
      <c r="AAF65" s="8"/>
      <c r="AAG65" s="8"/>
      <c r="AAH65" s="8"/>
      <c r="AAI65" s="8"/>
      <c r="AAJ65" s="8"/>
      <c r="AAK65" s="8"/>
      <c r="AAL65" s="8"/>
      <c r="AAM65" s="8"/>
      <c r="AAN65" s="8"/>
      <c r="AAO65" s="8"/>
      <c r="AAP65" s="8"/>
      <c r="AAQ65" s="8"/>
      <c r="AAR65" s="8"/>
      <c r="AAS65" s="8"/>
      <c r="AAT65" s="8"/>
      <c r="AAU65" s="8"/>
      <c r="AAV65" s="8"/>
      <c r="AAW65" s="8"/>
      <c r="AAX65" s="8"/>
      <c r="AAY65" s="8"/>
      <c r="AAZ65" s="8"/>
      <c r="ABA65" s="8"/>
      <c r="ABB65" s="8"/>
      <c r="ABC65" s="8"/>
      <c r="ABD65" s="8"/>
      <c r="ABE65" s="8"/>
      <c r="ABF65" s="8"/>
      <c r="ABG65" s="8"/>
      <c r="ABH65" s="8"/>
      <c r="ABI65" s="8"/>
      <c r="ABJ65" s="8"/>
      <c r="ABK65" s="8"/>
      <c r="ABL65" s="8"/>
      <c r="ABM65" s="8"/>
      <c r="ABN65" s="8"/>
      <c r="ABO65" s="8"/>
      <c r="ABP65" s="8"/>
      <c r="ABQ65" s="8"/>
      <c r="ABR65" s="8"/>
      <c r="ABS65" s="8"/>
      <c r="ABT65" s="8"/>
      <c r="ABU65" s="8"/>
      <c r="ABV65" s="8"/>
      <c r="ABW65" s="8"/>
      <c r="ABX65" s="8"/>
      <c r="ABY65" s="8"/>
      <c r="ABZ65" s="8"/>
      <c r="ACA65" s="8"/>
      <c r="ACB65" s="8"/>
      <c r="ACC65" s="8"/>
      <c r="ACD65" s="8"/>
      <c r="ACE65" s="8"/>
      <c r="ACF65" s="8"/>
      <c r="ACG65" s="8"/>
      <c r="ACH65" s="8"/>
      <c r="ACI65" s="8"/>
      <c r="ACJ65" s="8"/>
      <c r="ACK65" s="8"/>
      <c r="ACL65" s="8"/>
      <c r="ACM65" s="8"/>
      <c r="ACN65" s="8"/>
      <c r="ACO65" s="8"/>
      <c r="ACP65" s="8"/>
      <c r="ACQ65" s="8"/>
      <c r="ACR65" s="8"/>
      <c r="ACS65" s="8"/>
      <c r="ACT65" s="8"/>
      <c r="ACU65" s="8"/>
      <c r="ACV65" s="8"/>
      <c r="ACW65" s="8"/>
      <c r="ACX65" s="8"/>
      <c r="ACY65" s="8"/>
      <c r="ACZ65" s="8"/>
      <c r="ADA65" s="8"/>
      <c r="ADB65" s="8"/>
      <c r="ADC65" s="8"/>
      <c r="ADD65" s="8"/>
      <c r="ADE65" s="8"/>
      <c r="ADF65" s="8"/>
      <c r="ADG65" s="8"/>
      <c r="ADH65" s="8"/>
      <c r="ADI65" s="8"/>
      <c r="ADJ65" s="8"/>
      <c r="ADK65" s="8"/>
      <c r="ADL65" s="8"/>
      <c r="ADM65" s="8"/>
      <c r="ADN65" s="8"/>
      <c r="ADO65" s="8"/>
      <c r="ADP65" s="8"/>
      <c r="ADQ65" s="8"/>
      <c r="ADR65" s="8"/>
      <c r="ADS65" s="8"/>
      <c r="ADT65" s="8"/>
      <c r="ADU65" s="8"/>
      <c r="ADV65" s="8"/>
      <c r="ADW65" s="8"/>
      <c r="ADX65" s="8"/>
      <c r="ADY65" s="8"/>
      <c r="ADZ65" s="8"/>
      <c r="AEA65" s="8"/>
      <c r="AEB65" s="8"/>
      <c r="AEC65" s="8"/>
      <c r="AED65" s="8"/>
      <c r="AEE65" s="8"/>
      <c r="AEF65" s="8"/>
      <c r="AEG65" s="8"/>
      <c r="AEH65" s="8"/>
      <c r="AEI65" s="8"/>
      <c r="AEJ65" s="8"/>
      <c r="AEK65" s="8"/>
      <c r="AEL65" s="8"/>
      <c r="AEM65" s="8"/>
      <c r="AEN65" s="8"/>
      <c r="AEO65" s="8"/>
      <c r="AEP65" s="8"/>
      <c r="AEQ65" s="8"/>
      <c r="AER65" s="8"/>
      <c r="AES65" s="8"/>
      <c r="AET65" s="8"/>
      <c r="AEU65" s="8"/>
      <c r="AEV65" s="8"/>
      <c r="AEW65" s="8"/>
      <c r="AEX65" s="8"/>
      <c r="AEY65" s="8"/>
      <c r="AEZ65" s="8"/>
      <c r="AFA65" s="8"/>
      <c r="AFB65" s="8"/>
      <c r="AFC65" s="8"/>
      <c r="AFD65" s="8"/>
      <c r="AFE65" s="8"/>
      <c r="AFF65" s="8"/>
      <c r="AFG65" s="8"/>
      <c r="AFH65" s="8"/>
      <c r="AFI65" s="8"/>
      <c r="AFJ65" s="8"/>
      <c r="AFK65" s="8"/>
      <c r="AFL65" s="8"/>
      <c r="AFM65" s="8"/>
      <c r="AFN65" s="8"/>
      <c r="AFO65" s="8"/>
      <c r="AFP65" s="8"/>
      <c r="AFQ65" s="8"/>
      <c r="AFR65" s="8"/>
      <c r="AFS65" s="8"/>
      <c r="AFT65" s="8"/>
      <c r="AFU65" s="8"/>
      <c r="AFV65" s="8"/>
      <c r="AFW65" s="8"/>
      <c r="AFX65" s="8"/>
      <c r="AFY65" s="8"/>
      <c r="AFZ65" s="8"/>
      <c r="AGA65" s="8"/>
      <c r="AGB65" s="8"/>
      <c r="AGC65" s="8"/>
      <c r="AGD65" s="8"/>
      <c r="AGE65" s="8"/>
      <c r="AGF65" s="8"/>
      <c r="AGG65" s="8"/>
      <c r="AGH65" s="8"/>
      <c r="AGI65" s="8"/>
      <c r="AGJ65" s="8"/>
      <c r="AGK65" s="8"/>
      <c r="AGL65" s="8"/>
      <c r="AGM65" s="8"/>
      <c r="AGN65" s="8"/>
      <c r="AGO65" s="8"/>
      <c r="AGP65" s="8"/>
      <c r="AGQ65" s="8"/>
      <c r="AGR65" s="8"/>
      <c r="AGS65" s="8"/>
      <c r="AGT65" s="8"/>
      <c r="AGU65" s="8"/>
      <c r="AGV65" s="8"/>
      <c r="AGW65" s="8"/>
      <c r="AGX65" s="8"/>
      <c r="AGY65" s="8"/>
      <c r="AGZ65" s="8"/>
      <c r="AHA65" s="8"/>
      <c r="AHB65" s="8"/>
      <c r="AHC65" s="8"/>
      <c r="AHD65" s="8"/>
      <c r="AHE65" s="8"/>
      <c r="AHF65" s="8"/>
      <c r="AHG65" s="8"/>
      <c r="AHH65" s="8"/>
      <c r="AHI65" s="8"/>
      <c r="AHJ65" s="8"/>
      <c r="AHK65" s="8"/>
      <c r="AHL65" s="8"/>
      <c r="AHM65" s="8"/>
      <c r="AHN65" s="8"/>
      <c r="AHO65" s="8"/>
      <c r="AHP65" s="8"/>
      <c r="AHQ65" s="8"/>
      <c r="AHR65" s="8"/>
      <c r="AHS65" s="8"/>
      <c r="AHT65" s="8"/>
      <c r="AHU65" s="8"/>
      <c r="AHV65" s="8"/>
      <c r="AHW65" s="8"/>
      <c r="AHX65" s="8"/>
      <c r="AHY65" s="8"/>
      <c r="AHZ65" s="8"/>
      <c r="AIA65" s="8"/>
      <c r="AIB65" s="8"/>
      <c r="AIC65" s="8"/>
      <c r="AID65" s="8"/>
      <c r="AIE65" s="8"/>
      <c r="AIF65" s="8"/>
      <c r="AIG65" s="8"/>
      <c r="AIH65" s="8"/>
      <c r="AII65" s="8"/>
      <c r="AIJ65" s="8"/>
      <c r="AIK65" s="8"/>
      <c r="AIL65" s="8"/>
      <c r="AIM65" s="8"/>
      <c r="AIN65" s="8"/>
      <c r="AIO65" s="8"/>
      <c r="AIP65" s="8"/>
      <c r="AIQ65" s="8"/>
      <c r="AIR65" s="8"/>
      <c r="AIS65" s="8"/>
      <c r="AIT65" s="8"/>
      <c r="AIU65" s="8"/>
      <c r="AIV65" s="8"/>
      <c r="AIW65" s="8"/>
      <c r="AIX65" s="8"/>
      <c r="AIY65" s="8"/>
      <c r="AIZ65" s="8"/>
      <c r="AJA65" s="8"/>
      <c r="AJB65" s="8"/>
      <c r="AJC65" s="8"/>
      <c r="AJD65" s="8"/>
      <c r="AJE65" s="8"/>
      <c r="AJF65" s="8"/>
      <c r="AJG65" s="8"/>
      <c r="AJH65" s="8"/>
      <c r="AJI65" s="8"/>
      <c r="AJJ65" s="8"/>
      <c r="AJK65" s="8"/>
      <c r="AJL65" s="8"/>
      <c r="AJM65" s="8"/>
      <c r="AJN65" s="8"/>
      <c r="AJO65" s="8"/>
      <c r="AJP65" s="8"/>
      <c r="AJQ65" s="8"/>
      <c r="AJR65" s="8"/>
      <c r="AJS65" s="8"/>
      <c r="AJT65" s="8"/>
      <c r="AJU65" s="8"/>
      <c r="AJV65" s="8"/>
      <c r="AJW65" s="8"/>
      <c r="AJX65" s="8"/>
      <c r="AJY65" s="8"/>
      <c r="AJZ65" s="8"/>
      <c r="AKA65" s="8"/>
      <c r="AKB65" s="8"/>
      <c r="AKC65" s="8"/>
      <c r="AKD65" s="8"/>
      <c r="AKE65" s="8"/>
      <c r="AKF65" s="8"/>
      <c r="AKG65" s="8"/>
      <c r="AKH65" s="8"/>
      <c r="AKI65" s="8"/>
      <c r="AKJ65" s="8"/>
      <c r="AKK65" s="8"/>
      <c r="AKL65" s="8"/>
      <c r="AKM65" s="8"/>
      <c r="AKN65" s="8"/>
      <c r="AKO65" s="8"/>
      <c r="AKP65" s="8"/>
      <c r="AKQ65" s="8"/>
      <c r="AKR65" s="8"/>
      <c r="AKS65" s="8"/>
      <c r="AKT65" s="8"/>
      <c r="AKU65" s="8"/>
      <c r="AKV65" s="8"/>
      <c r="AKW65" s="8"/>
      <c r="AKX65" s="8"/>
      <c r="AKY65" s="8"/>
      <c r="AKZ65" s="8"/>
      <c r="ALA65" s="8"/>
      <c r="ALB65" s="8"/>
      <c r="ALC65" s="8"/>
      <c r="ALD65" s="8"/>
      <c r="ALE65" s="8"/>
      <c r="ALF65" s="8"/>
      <c r="ALG65" s="8"/>
      <c r="ALH65" s="8"/>
      <c r="ALI65" s="8"/>
      <c r="ALJ65" s="8"/>
      <c r="ALK65" s="8"/>
      <c r="ALL65" s="8"/>
      <c r="ALM65" s="8"/>
      <c r="ALN65" s="8"/>
      <c r="ALO65" s="8"/>
      <c r="ALP65" s="8"/>
      <c r="ALQ65" s="8"/>
      <c r="ALR65" s="8"/>
      <c r="ALS65" s="8"/>
      <c r="ALT65" s="8"/>
      <c r="ALU65" s="8"/>
      <c r="ALV65" s="8"/>
      <c r="ALW65" s="8"/>
      <c r="ALX65" s="8"/>
      <c r="ALY65" s="8"/>
      <c r="ALZ65" s="8"/>
      <c r="AMA65" s="8"/>
      <c r="AMB65" s="8"/>
      <c r="AMC65" s="8"/>
      <c r="AMD65" s="8"/>
      <c r="AME65" s="8"/>
      <c r="AMF65" s="8"/>
      <c r="AMG65" s="8"/>
      <c r="AMH65" s="8"/>
      <c r="AMI65" s="8"/>
      <c r="AMJ65" s="8"/>
      <c r="AMK65" s="8"/>
    </row>
    <row r="66" spans="1:1025" s="77" customFormat="1" ht="30.75" thickBot="1" x14ac:dyDescent="0.3">
      <c r="A66" s="38"/>
      <c r="B66" s="371"/>
      <c r="C66" s="89">
        <v>6</v>
      </c>
      <c r="D66" s="61">
        <v>4615</v>
      </c>
      <c r="E66" s="238" t="s">
        <v>100</v>
      </c>
      <c r="F66" s="4" t="s">
        <v>101</v>
      </c>
      <c r="G66" s="196" t="s">
        <v>122</v>
      </c>
      <c r="H66" s="195"/>
      <c r="I66" s="196" t="s">
        <v>39</v>
      </c>
      <c r="J66" s="197"/>
      <c r="K66" s="167" t="s">
        <v>54</v>
      </c>
      <c r="L66" s="378"/>
      <c r="M66" s="321"/>
      <c r="N66" s="354"/>
      <c r="O66" s="263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  <c r="SB66" s="8"/>
      <c r="SC66" s="8"/>
      <c r="SD66" s="8"/>
      <c r="SE66" s="8"/>
      <c r="SF66" s="8"/>
      <c r="SG66" s="8"/>
      <c r="SH66" s="8"/>
      <c r="SI66" s="8"/>
      <c r="SJ66" s="8"/>
      <c r="SK66" s="8"/>
      <c r="SL66" s="8"/>
      <c r="SM66" s="8"/>
      <c r="SN66" s="8"/>
      <c r="SO66" s="8"/>
      <c r="SP66" s="8"/>
      <c r="SQ66" s="8"/>
      <c r="SR66" s="8"/>
      <c r="SS66" s="8"/>
      <c r="ST66" s="8"/>
      <c r="SU66" s="8"/>
      <c r="SV66" s="8"/>
      <c r="SW66" s="8"/>
      <c r="SX66" s="8"/>
      <c r="SY66" s="8"/>
      <c r="SZ66" s="8"/>
      <c r="TA66" s="8"/>
      <c r="TB66" s="8"/>
      <c r="TC66" s="8"/>
      <c r="TD66" s="8"/>
      <c r="TE66" s="8"/>
      <c r="TF66" s="8"/>
      <c r="TG66" s="8"/>
      <c r="TH66" s="8"/>
      <c r="TI66" s="8"/>
      <c r="TJ66" s="8"/>
      <c r="TK66" s="8"/>
      <c r="TL66" s="8"/>
      <c r="TM66" s="8"/>
      <c r="TN66" s="8"/>
      <c r="TO66" s="8"/>
      <c r="TP66" s="8"/>
      <c r="TQ66" s="8"/>
      <c r="TR66" s="8"/>
      <c r="TS66" s="8"/>
      <c r="TT66" s="8"/>
      <c r="TU66" s="8"/>
      <c r="TV66" s="8"/>
      <c r="TW66" s="8"/>
      <c r="TX66" s="8"/>
      <c r="TY66" s="8"/>
      <c r="TZ66" s="8"/>
      <c r="UA66" s="8"/>
      <c r="UB66" s="8"/>
      <c r="UC66" s="8"/>
      <c r="UD66" s="8"/>
      <c r="UE66" s="8"/>
      <c r="UF66" s="8"/>
      <c r="UG66" s="8"/>
      <c r="UH66" s="8"/>
      <c r="UI66" s="8"/>
      <c r="UJ66" s="8"/>
      <c r="UK66" s="8"/>
      <c r="UL66" s="8"/>
      <c r="UM66" s="8"/>
      <c r="UN66" s="8"/>
      <c r="UO66" s="8"/>
      <c r="UP66" s="8"/>
      <c r="UQ66" s="8"/>
      <c r="UR66" s="8"/>
      <c r="US66" s="8"/>
      <c r="UT66" s="8"/>
      <c r="UU66" s="8"/>
      <c r="UV66" s="8"/>
      <c r="UW66" s="8"/>
      <c r="UX66" s="8"/>
      <c r="UY66" s="8"/>
      <c r="UZ66" s="8"/>
      <c r="VA66" s="8"/>
      <c r="VB66" s="8"/>
      <c r="VC66" s="8"/>
      <c r="VD66" s="8"/>
      <c r="VE66" s="8"/>
      <c r="VF66" s="8"/>
      <c r="VG66" s="8"/>
      <c r="VH66" s="8"/>
      <c r="VI66" s="8"/>
      <c r="VJ66" s="8"/>
      <c r="VK66" s="8"/>
      <c r="VL66" s="8"/>
      <c r="VM66" s="8"/>
      <c r="VN66" s="8"/>
      <c r="VO66" s="8"/>
      <c r="VP66" s="8"/>
      <c r="VQ66" s="8"/>
      <c r="VR66" s="8"/>
      <c r="VS66" s="8"/>
      <c r="VT66" s="8"/>
      <c r="VU66" s="8"/>
      <c r="VV66" s="8"/>
      <c r="VW66" s="8"/>
      <c r="VX66" s="8"/>
      <c r="VY66" s="8"/>
      <c r="VZ66" s="8"/>
      <c r="WA66" s="8"/>
      <c r="WB66" s="8"/>
      <c r="WC66" s="8"/>
      <c r="WD66" s="8"/>
      <c r="WE66" s="8"/>
      <c r="WF66" s="8"/>
      <c r="WG66" s="8"/>
      <c r="WH66" s="8"/>
      <c r="WI66" s="8"/>
      <c r="WJ66" s="8"/>
      <c r="WK66" s="8"/>
      <c r="WL66" s="8"/>
      <c r="WM66" s="8"/>
      <c r="WN66" s="8"/>
      <c r="WO66" s="8"/>
      <c r="WP66" s="8"/>
      <c r="WQ66" s="8"/>
      <c r="WR66" s="8"/>
      <c r="WS66" s="8"/>
      <c r="WT66" s="8"/>
      <c r="WU66" s="8"/>
      <c r="WV66" s="8"/>
      <c r="WW66" s="8"/>
      <c r="WX66" s="8"/>
      <c r="WY66" s="8"/>
      <c r="WZ66" s="8"/>
      <c r="XA66" s="8"/>
      <c r="XB66" s="8"/>
      <c r="XC66" s="8"/>
      <c r="XD66" s="8"/>
      <c r="XE66" s="8"/>
      <c r="XF66" s="8"/>
      <c r="XG66" s="8"/>
      <c r="XH66" s="8"/>
      <c r="XI66" s="8"/>
      <c r="XJ66" s="8"/>
      <c r="XK66" s="8"/>
      <c r="XL66" s="8"/>
      <c r="XM66" s="8"/>
      <c r="XN66" s="8"/>
      <c r="XO66" s="8"/>
      <c r="XP66" s="8"/>
      <c r="XQ66" s="8"/>
      <c r="XR66" s="8"/>
      <c r="XS66" s="8"/>
      <c r="XT66" s="8"/>
      <c r="XU66" s="8"/>
      <c r="XV66" s="8"/>
      <c r="XW66" s="8"/>
      <c r="XX66" s="8"/>
      <c r="XY66" s="8"/>
      <c r="XZ66" s="8"/>
      <c r="YA66" s="8"/>
      <c r="YB66" s="8"/>
      <c r="YC66" s="8"/>
      <c r="YD66" s="8"/>
      <c r="YE66" s="8"/>
      <c r="YF66" s="8"/>
      <c r="YG66" s="8"/>
      <c r="YH66" s="8"/>
      <c r="YI66" s="8"/>
      <c r="YJ66" s="8"/>
      <c r="YK66" s="8"/>
      <c r="YL66" s="8"/>
      <c r="YM66" s="8"/>
      <c r="YN66" s="8"/>
      <c r="YO66" s="8"/>
      <c r="YP66" s="8"/>
      <c r="YQ66" s="8"/>
      <c r="YR66" s="8"/>
      <c r="YS66" s="8"/>
      <c r="YT66" s="8"/>
      <c r="YU66" s="8"/>
      <c r="YV66" s="8"/>
      <c r="YW66" s="8"/>
      <c r="YX66" s="8"/>
      <c r="YY66" s="8"/>
      <c r="YZ66" s="8"/>
      <c r="ZA66" s="8"/>
      <c r="ZB66" s="8"/>
      <c r="ZC66" s="8"/>
      <c r="ZD66" s="8"/>
      <c r="ZE66" s="8"/>
      <c r="ZF66" s="8"/>
      <c r="ZG66" s="8"/>
      <c r="ZH66" s="8"/>
      <c r="ZI66" s="8"/>
      <c r="ZJ66" s="8"/>
      <c r="ZK66" s="8"/>
      <c r="ZL66" s="8"/>
      <c r="ZM66" s="8"/>
      <c r="ZN66" s="8"/>
      <c r="ZO66" s="8"/>
      <c r="ZP66" s="8"/>
      <c r="ZQ66" s="8"/>
      <c r="ZR66" s="8"/>
      <c r="ZS66" s="8"/>
      <c r="ZT66" s="8"/>
      <c r="ZU66" s="8"/>
      <c r="ZV66" s="8"/>
      <c r="ZW66" s="8"/>
      <c r="ZX66" s="8"/>
      <c r="ZY66" s="8"/>
      <c r="ZZ66" s="8"/>
      <c r="AAA66" s="8"/>
      <c r="AAB66" s="8"/>
      <c r="AAC66" s="8"/>
      <c r="AAD66" s="8"/>
      <c r="AAE66" s="8"/>
      <c r="AAF66" s="8"/>
      <c r="AAG66" s="8"/>
      <c r="AAH66" s="8"/>
      <c r="AAI66" s="8"/>
      <c r="AAJ66" s="8"/>
      <c r="AAK66" s="8"/>
      <c r="AAL66" s="8"/>
      <c r="AAM66" s="8"/>
      <c r="AAN66" s="8"/>
      <c r="AAO66" s="8"/>
      <c r="AAP66" s="8"/>
      <c r="AAQ66" s="8"/>
      <c r="AAR66" s="8"/>
      <c r="AAS66" s="8"/>
      <c r="AAT66" s="8"/>
      <c r="AAU66" s="8"/>
      <c r="AAV66" s="8"/>
      <c r="AAW66" s="8"/>
      <c r="AAX66" s="8"/>
      <c r="AAY66" s="8"/>
      <c r="AAZ66" s="8"/>
      <c r="ABA66" s="8"/>
      <c r="ABB66" s="8"/>
      <c r="ABC66" s="8"/>
      <c r="ABD66" s="8"/>
      <c r="ABE66" s="8"/>
      <c r="ABF66" s="8"/>
      <c r="ABG66" s="8"/>
      <c r="ABH66" s="8"/>
      <c r="ABI66" s="8"/>
      <c r="ABJ66" s="8"/>
      <c r="ABK66" s="8"/>
      <c r="ABL66" s="8"/>
      <c r="ABM66" s="8"/>
      <c r="ABN66" s="8"/>
      <c r="ABO66" s="8"/>
      <c r="ABP66" s="8"/>
      <c r="ABQ66" s="8"/>
      <c r="ABR66" s="8"/>
      <c r="ABS66" s="8"/>
      <c r="ABT66" s="8"/>
      <c r="ABU66" s="8"/>
      <c r="ABV66" s="8"/>
      <c r="ABW66" s="8"/>
      <c r="ABX66" s="8"/>
      <c r="ABY66" s="8"/>
      <c r="ABZ66" s="8"/>
      <c r="ACA66" s="8"/>
      <c r="ACB66" s="8"/>
      <c r="ACC66" s="8"/>
      <c r="ACD66" s="8"/>
      <c r="ACE66" s="8"/>
      <c r="ACF66" s="8"/>
      <c r="ACG66" s="8"/>
      <c r="ACH66" s="8"/>
      <c r="ACI66" s="8"/>
      <c r="ACJ66" s="8"/>
      <c r="ACK66" s="8"/>
      <c r="ACL66" s="8"/>
      <c r="ACM66" s="8"/>
      <c r="ACN66" s="8"/>
      <c r="ACO66" s="8"/>
      <c r="ACP66" s="8"/>
      <c r="ACQ66" s="8"/>
      <c r="ACR66" s="8"/>
      <c r="ACS66" s="8"/>
      <c r="ACT66" s="8"/>
      <c r="ACU66" s="8"/>
      <c r="ACV66" s="8"/>
      <c r="ACW66" s="8"/>
      <c r="ACX66" s="8"/>
      <c r="ACY66" s="8"/>
      <c r="ACZ66" s="8"/>
      <c r="ADA66" s="8"/>
      <c r="ADB66" s="8"/>
      <c r="ADC66" s="8"/>
      <c r="ADD66" s="8"/>
      <c r="ADE66" s="8"/>
      <c r="ADF66" s="8"/>
      <c r="ADG66" s="8"/>
      <c r="ADH66" s="8"/>
      <c r="ADI66" s="8"/>
      <c r="ADJ66" s="8"/>
      <c r="ADK66" s="8"/>
      <c r="ADL66" s="8"/>
      <c r="ADM66" s="8"/>
      <c r="ADN66" s="8"/>
      <c r="ADO66" s="8"/>
      <c r="ADP66" s="8"/>
      <c r="ADQ66" s="8"/>
      <c r="ADR66" s="8"/>
      <c r="ADS66" s="8"/>
      <c r="ADT66" s="8"/>
      <c r="ADU66" s="8"/>
      <c r="ADV66" s="8"/>
      <c r="ADW66" s="8"/>
      <c r="ADX66" s="8"/>
      <c r="ADY66" s="8"/>
      <c r="ADZ66" s="8"/>
      <c r="AEA66" s="8"/>
      <c r="AEB66" s="8"/>
      <c r="AEC66" s="8"/>
      <c r="AED66" s="8"/>
      <c r="AEE66" s="8"/>
      <c r="AEF66" s="8"/>
      <c r="AEG66" s="8"/>
      <c r="AEH66" s="8"/>
      <c r="AEI66" s="8"/>
      <c r="AEJ66" s="8"/>
      <c r="AEK66" s="8"/>
      <c r="AEL66" s="8"/>
      <c r="AEM66" s="8"/>
      <c r="AEN66" s="8"/>
      <c r="AEO66" s="8"/>
      <c r="AEP66" s="8"/>
      <c r="AEQ66" s="8"/>
      <c r="AER66" s="8"/>
      <c r="AES66" s="8"/>
      <c r="AET66" s="8"/>
      <c r="AEU66" s="8"/>
      <c r="AEV66" s="8"/>
      <c r="AEW66" s="8"/>
      <c r="AEX66" s="8"/>
      <c r="AEY66" s="8"/>
      <c r="AEZ66" s="8"/>
      <c r="AFA66" s="8"/>
      <c r="AFB66" s="8"/>
      <c r="AFC66" s="8"/>
      <c r="AFD66" s="8"/>
      <c r="AFE66" s="8"/>
      <c r="AFF66" s="8"/>
      <c r="AFG66" s="8"/>
      <c r="AFH66" s="8"/>
      <c r="AFI66" s="8"/>
      <c r="AFJ66" s="8"/>
      <c r="AFK66" s="8"/>
      <c r="AFL66" s="8"/>
      <c r="AFM66" s="8"/>
      <c r="AFN66" s="8"/>
      <c r="AFO66" s="8"/>
      <c r="AFP66" s="8"/>
      <c r="AFQ66" s="8"/>
      <c r="AFR66" s="8"/>
      <c r="AFS66" s="8"/>
      <c r="AFT66" s="8"/>
      <c r="AFU66" s="8"/>
      <c r="AFV66" s="8"/>
      <c r="AFW66" s="8"/>
      <c r="AFX66" s="8"/>
      <c r="AFY66" s="8"/>
      <c r="AFZ66" s="8"/>
      <c r="AGA66" s="8"/>
      <c r="AGB66" s="8"/>
      <c r="AGC66" s="8"/>
      <c r="AGD66" s="8"/>
      <c r="AGE66" s="8"/>
      <c r="AGF66" s="8"/>
      <c r="AGG66" s="8"/>
      <c r="AGH66" s="8"/>
      <c r="AGI66" s="8"/>
      <c r="AGJ66" s="8"/>
      <c r="AGK66" s="8"/>
      <c r="AGL66" s="8"/>
      <c r="AGM66" s="8"/>
      <c r="AGN66" s="8"/>
      <c r="AGO66" s="8"/>
      <c r="AGP66" s="8"/>
      <c r="AGQ66" s="8"/>
      <c r="AGR66" s="8"/>
      <c r="AGS66" s="8"/>
      <c r="AGT66" s="8"/>
      <c r="AGU66" s="8"/>
      <c r="AGV66" s="8"/>
      <c r="AGW66" s="8"/>
      <c r="AGX66" s="8"/>
      <c r="AGY66" s="8"/>
      <c r="AGZ66" s="8"/>
      <c r="AHA66" s="8"/>
      <c r="AHB66" s="8"/>
      <c r="AHC66" s="8"/>
      <c r="AHD66" s="8"/>
      <c r="AHE66" s="8"/>
      <c r="AHF66" s="8"/>
      <c r="AHG66" s="8"/>
      <c r="AHH66" s="8"/>
      <c r="AHI66" s="8"/>
      <c r="AHJ66" s="8"/>
      <c r="AHK66" s="8"/>
      <c r="AHL66" s="8"/>
      <c r="AHM66" s="8"/>
      <c r="AHN66" s="8"/>
      <c r="AHO66" s="8"/>
      <c r="AHP66" s="8"/>
      <c r="AHQ66" s="8"/>
      <c r="AHR66" s="8"/>
      <c r="AHS66" s="8"/>
      <c r="AHT66" s="8"/>
      <c r="AHU66" s="8"/>
      <c r="AHV66" s="8"/>
      <c r="AHW66" s="8"/>
      <c r="AHX66" s="8"/>
      <c r="AHY66" s="8"/>
      <c r="AHZ66" s="8"/>
      <c r="AIA66" s="8"/>
      <c r="AIB66" s="8"/>
      <c r="AIC66" s="8"/>
      <c r="AID66" s="8"/>
      <c r="AIE66" s="8"/>
      <c r="AIF66" s="8"/>
      <c r="AIG66" s="8"/>
      <c r="AIH66" s="8"/>
      <c r="AII66" s="8"/>
      <c r="AIJ66" s="8"/>
      <c r="AIK66" s="8"/>
      <c r="AIL66" s="8"/>
      <c r="AIM66" s="8"/>
      <c r="AIN66" s="8"/>
      <c r="AIO66" s="8"/>
      <c r="AIP66" s="8"/>
      <c r="AIQ66" s="8"/>
      <c r="AIR66" s="8"/>
      <c r="AIS66" s="8"/>
      <c r="AIT66" s="8"/>
      <c r="AIU66" s="8"/>
      <c r="AIV66" s="8"/>
      <c r="AIW66" s="8"/>
      <c r="AIX66" s="8"/>
      <c r="AIY66" s="8"/>
      <c r="AIZ66" s="8"/>
      <c r="AJA66" s="8"/>
      <c r="AJB66" s="8"/>
      <c r="AJC66" s="8"/>
      <c r="AJD66" s="8"/>
      <c r="AJE66" s="8"/>
      <c r="AJF66" s="8"/>
      <c r="AJG66" s="8"/>
      <c r="AJH66" s="8"/>
      <c r="AJI66" s="8"/>
      <c r="AJJ66" s="8"/>
      <c r="AJK66" s="8"/>
      <c r="AJL66" s="8"/>
      <c r="AJM66" s="8"/>
      <c r="AJN66" s="8"/>
      <c r="AJO66" s="8"/>
      <c r="AJP66" s="8"/>
      <c r="AJQ66" s="8"/>
      <c r="AJR66" s="8"/>
      <c r="AJS66" s="8"/>
      <c r="AJT66" s="8"/>
      <c r="AJU66" s="8"/>
      <c r="AJV66" s="8"/>
      <c r="AJW66" s="8"/>
      <c r="AJX66" s="8"/>
      <c r="AJY66" s="8"/>
      <c r="AJZ66" s="8"/>
      <c r="AKA66" s="8"/>
      <c r="AKB66" s="8"/>
      <c r="AKC66" s="8"/>
      <c r="AKD66" s="8"/>
      <c r="AKE66" s="8"/>
      <c r="AKF66" s="8"/>
      <c r="AKG66" s="8"/>
      <c r="AKH66" s="8"/>
      <c r="AKI66" s="8"/>
      <c r="AKJ66" s="8"/>
      <c r="AKK66" s="8"/>
      <c r="AKL66" s="8"/>
      <c r="AKM66" s="8"/>
      <c r="AKN66" s="8"/>
      <c r="AKO66" s="8"/>
      <c r="AKP66" s="8"/>
      <c r="AKQ66" s="8"/>
      <c r="AKR66" s="8"/>
      <c r="AKS66" s="8"/>
      <c r="AKT66" s="8"/>
      <c r="AKU66" s="8"/>
      <c r="AKV66" s="8"/>
      <c r="AKW66" s="8"/>
      <c r="AKX66" s="8"/>
      <c r="AKY66" s="8"/>
      <c r="AKZ66" s="8"/>
      <c r="ALA66" s="8"/>
      <c r="ALB66" s="8"/>
      <c r="ALC66" s="8"/>
      <c r="ALD66" s="8"/>
      <c r="ALE66" s="8"/>
      <c r="ALF66" s="8"/>
      <c r="ALG66" s="8"/>
      <c r="ALH66" s="8"/>
      <c r="ALI66" s="8"/>
      <c r="ALJ66" s="8"/>
      <c r="ALK66" s="8"/>
      <c r="ALL66" s="8"/>
      <c r="ALM66" s="8"/>
      <c r="ALN66" s="8"/>
      <c r="ALO66" s="8"/>
      <c r="ALP66" s="8"/>
      <c r="ALQ66" s="8"/>
      <c r="ALR66" s="8"/>
      <c r="ALS66" s="8"/>
      <c r="ALT66" s="8"/>
      <c r="ALU66" s="8"/>
      <c r="ALV66" s="8"/>
      <c r="ALW66" s="8"/>
      <c r="ALX66" s="8"/>
      <c r="ALY66" s="8"/>
      <c r="ALZ66" s="8"/>
      <c r="AMA66" s="8"/>
      <c r="AMB66" s="8"/>
      <c r="AMC66" s="8"/>
      <c r="AMD66" s="8"/>
      <c r="AME66" s="8"/>
      <c r="AMF66" s="8"/>
      <c r="AMG66" s="8"/>
      <c r="AMH66" s="8"/>
      <c r="AMI66" s="8"/>
      <c r="AMJ66" s="8"/>
      <c r="AMK66" s="8"/>
    </row>
    <row r="67" spans="1:1025" s="77" customFormat="1" ht="36" customHeight="1" thickBot="1" x14ac:dyDescent="0.3">
      <c r="A67" s="38"/>
      <c r="B67" s="371"/>
      <c r="C67" s="90">
        <v>7</v>
      </c>
      <c r="D67" s="80">
        <v>4616</v>
      </c>
      <c r="E67" s="239" t="s">
        <v>102</v>
      </c>
      <c r="F67" s="6" t="s">
        <v>103</v>
      </c>
      <c r="G67" s="199" t="s">
        <v>122</v>
      </c>
      <c r="H67" s="198"/>
      <c r="I67" s="199" t="s">
        <v>39</v>
      </c>
      <c r="J67" s="200"/>
      <c r="K67" s="58" t="s">
        <v>54</v>
      </c>
      <c r="L67" s="378"/>
      <c r="M67" s="322" t="s">
        <v>92</v>
      </c>
      <c r="N67" s="354"/>
      <c r="O67" s="263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  <c r="SB67" s="8"/>
      <c r="SC67" s="8"/>
      <c r="SD67" s="8"/>
      <c r="SE67" s="8"/>
      <c r="SF67" s="8"/>
      <c r="SG67" s="8"/>
      <c r="SH67" s="8"/>
      <c r="SI67" s="8"/>
      <c r="SJ67" s="8"/>
      <c r="SK67" s="8"/>
      <c r="SL67" s="8"/>
      <c r="SM67" s="8"/>
      <c r="SN67" s="8"/>
      <c r="SO67" s="8"/>
      <c r="SP67" s="8"/>
      <c r="SQ67" s="8"/>
      <c r="SR67" s="8"/>
      <c r="SS67" s="8"/>
      <c r="ST67" s="8"/>
      <c r="SU67" s="8"/>
      <c r="SV67" s="8"/>
      <c r="SW67" s="8"/>
      <c r="SX67" s="8"/>
      <c r="SY67" s="8"/>
      <c r="SZ67" s="8"/>
      <c r="TA67" s="8"/>
      <c r="TB67" s="8"/>
      <c r="TC67" s="8"/>
      <c r="TD67" s="8"/>
      <c r="TE67" s="8"/>
      <c r="TF67" s="8"/>
      <c r="TG67" s="8"/>
      <c r="TH67" s="8"/>
      <c r="TI67" s="8"/>
      <c r="TJ67" s="8"/>
      <c r="TK67" s="8"/>
      <c r="TL67" s="8"/>
      <c r="TM67" s="8"/>
      <c r="TN67" s="8"/>
      <c r="TO67" s="8"/>
      <c r="TP67" s="8"/>
      <c r="TQ67" s="8"/>
      <c r="TR67" s="8"/>
      <c r="TS67" s="8"/>
      <c r="TT67" s="8"/>
      <c r="TU67" s="8"/>
      <c r="TV67" s="8"/>
      <c r="TW67" s="8"/>
      <c r="TX67" s="8"/>
      <c r="TY67" s="8"/>
      <c r="TZ67" s="8"/>
      <c r="UA67" s="8"/>
      <c r="UB67" s="8"/>
      <c r="UC67" s="8"/>
      <c r="UD67" s="8"/>
      <c r="UE67" s="8"/>
      <c r="UF67" s="8"/>
      <c r="UG67" s="8"/>
      <c r="UH67" s="8"/>
      <c r="UI67" s="8"/>
      <c r="UJ67" s="8"/>
      <c r="UK67" s="8"/>
      <c r="UL67" s="8"/>
      <c r="UM67" s="8"/>
      <c r="UN67" s="8"/>
      <c r="UO67" s="8"/>
      <c r="UP67" s="8"/>
      <c r="UQ67" s="8"/>
      <c r="UR67" s="8"/>
      <c r="US67" s="8"/>
      <c r="UT67" s="8"/>
      <c r="UU67" s="8"/>
      <c r="UV67" s="8"/>
      <c r="UW67" s="8"/>
      <c r="UX67" s="8"/>
      <c r="UY67" s="8"/>
      <c r="UZ67" s="8"/>
      <c r="VA67" s="8"/>
      <c r="VB67" s="8"/>
      <c r="VC67" s="8"/>
      <c r="VD67" s="8"/>
      <c r="VE67" s="8"/>
      <c r="VF67" s="8"/>
      <c r="VG67" s="8"/>
      <c r="VH67" s="8"/>
      <c r="VI67" s="8"/>
      <c r="VJ67" s="8"/>
      <c r="VK67" s="8"/>
      <c r="VL67" s="8"/>
      <c r="VM67" s="8"/>
      <c r="VN67" s="8"/>
      <c r="VO67" s="8"/>
      <c r="VP67" s="8"/>
      <c r="VQ67" s="8"/>
      <c r="VR67" s="8"/>
      <c r="VS67" s="8"/>
      <c r="VT67" s="8"/>
      <c r="VU67" s="8"/>
      <c r="VV67" s="8"/>
      <c r="VW67" s="8"/>
      <c r="VX67" s="8"/>
      <c r="VY67" s="8"/>
      <c r="VZ67" s="8"/>
      <c r="WA67" s="8"/>
      <c r="WB67" s="8"/>
      <c r="WC67" s="8"/>
      <c r="WD67" s="8"/>
      <c r="WE67" s="8"/>
      <c r="WF67" s="8"/>
      <c r="WG67" s="8"/>
      <c r="WH67" s="8"/>
      <c r="WI67" s="8"/>
      <c r="WJ67" s="8"/>
      <c r="WK67" s="8"/>
      <c r="WL67" s="8"/>
      <c r="WM67" s="8"/>
      <c r="WN67" s="8"/>
      <c r="WO67" s="8"/>
      <c r="WP67" s="8"/>
      <c r="WQ67" s="8"/>
      <c r="WR67" s="8"/>
      <c r="WS67" s="8"/>
      <c r="WT67" s="8"/>
      <c r="WU67" s="8"/>
      <c r="WV67" s="8"/>
      <c r="WW67" s="8"/>
      <c r="WX67" s="8"/>
      <c r="WY67" s="8"/>
      <c r="WZ67" s="8"/>
      <c r="XA67" s="8"/>
      <c r="XB67" s="8"/>
      <c r="XC67" s="8"/>
      <c r="XD67" s="8"/>
      <c r="XE67" s="8"/>
      <c r="XF67" s="8"/>
      <c r="XG67" s="8"/>
      <c r="XH67" s="8"/>
      <c r="XI67" s="8"/>
      <c r="XJ67" s="8"/>
      <c r="XK67" s="8"/>
      <c r="XL67" s="8"/>
      <c r="XM67" s="8"/>
      <c r="XN67" s="8"/>
      <c r="XO67" s="8"/>
      <c r="XP67" s="8"/>
      <c r="XQ67" s="8"/>
      <c r="XR67" s="8"/>
      <c r="XS67" s="8"/>
      <c r="XT67" s="8"/>
      <c r="XU67" s="8"/>
      <c r="XV67" s="8"/>
      <c r="XW67" s="8"/>
      <c r="XX67" s="8"/>
      <c r="XY67" s="8"/>
      <c r="XZ67" s="8"/>
      <c r="YA67" s="8"/>
      <c r="YB67" s="8"/>
      <c r="YC67" s="8"/>
      <c r="YD67" s="8"/>
      <c r="YE67" s="8"/>
      <c r="YF67" s="8"/>
      <c r="YG67" s="8"/>
      <c r="YH67" s="8"/>
      <c r="YI67" s="8"/>
      <c r="YJ67" s="8"/>
      <c r="YK67" s="8"/>
      <c r="YL67" s="8"/>
      <c r="YM67" s="8"/>
      <c r="YN67" s="8"/>
      <c r="YO67" s="8"/>
      <c r="YP67" s="8"/>
      <c r="YQ67" s="8"/>
      <c r="YR67" s="8"/>
      <c r="YS67" s="8"/>
      <c r="YT67" s="8"/>
      <c r="YU67" s="8"/>
      <c r="YV67" s="8"/>
      <c r="YW67" s="8"/>
      <c r="YX67" s="8"/>
      <c r="YY67" s="8"/>
      <c r="YZ67" s="8"/>
      <c r="ZA67" s="8"/>
      <c r="ZB67" s="8"/>
      <c r="ZC67" s="8"/>
      <c r="ZD67" s="8"/>
      <c r="ZE67" s="8"/>
      <c r="ZF67" s="8"/>
      <c r="ZG67" s="8"/>
      <c r="ZH67" s="8"/>
      <c r="ZI67" s="8"/>
      <c r="ZJ67" s="8"/>
      <c r="ZK67" s="8"/>
      <c r="ZL67" s="8"/>
      <c r="ZM67" s="8"/>
      <c r="ZN67" s="8"/>
      <c r="ZO67" s="8"/>
      <c r="ZP67" s="8"/>
      <c r="ZQ67" s="8"/>
      <c r="ZR67" s="8"/>
      <c r="ZS67" s="8"/>
      <c r="ZT67" s="8"/>
      <c r="ZU67" s="8"/>
      <c r="ZV67" s="8"/>
      <c r="ZW67" s="8"/>
      <c r="ZX67" s="8"/>
      <c r="ZY67" s="8"/>
      <c r="ZZ67" s="8"/>
      <c r="AAA67" s="8"/>
      <c r="AAB67" s="8"/>
      <c r="AAC67" s="8"/>
      <c r="AAD67" s="8"/>
      <c r="AAE67" s="8"/>
      <c r="AAF67" s="8"/>
      <c r="AAG67" s="8"/>
      <c r="AAH67" s="8"/>
      <c r="AAI67" s="8"/>
      <c r="AAJ67" s="8"/>
      <c r="AAK67" s="8"/>
      <c r="AAL67" s="8"/>
      <c r="AAM67" s="8"/>
      <c r="AAN67" s="8"/>
      <c r="AAO67" s="8"/>
      <c r="AAP67" s="8"/>
      <c r="AAQ67" s="8"/>
      <c r="AAR67" s="8"/>
      <c r="AAS67" s="8"/>
      <c r="AAT67" s="8"/>
      <c r="AAU67" s="8"/>
      <c r="AAV67" s="8"/>
      <c r="AAW67" s="8"/>
      <c r="AAX67" s="8"/>
      <c r="AAY67" s="8"/>
      <c r="AAZ67" s="8"/>
      <c r="ABA67" s="8"/>
      <c r="ABB67" s="8"/>
      <c r="ABC67" s="8"/>
      <c r="ABD67" s="8"/>
      <c r="ABE67" s="8"/>
      <c r="ABF67" s="8"/>
      <c r="ABG67" s="8"/>
      <c r="ABH67" s="8"/>
      <c r="ABI67" s="8"/>
      <c r="ABJ67" s="8"/>
      <c r="ABK67" s="8"/>
      <c r="ABL67" s="8"/>
      <c r="ABM67" s="8"/>
      <c r="ABN67" s="8"/>
      <c r="ABO67" s="8"/>
      <c r="ABP67" s="8"/>
      <c r="ABQ67" s="8"/>
      <c r="ABR67" s="8"/>
      <c r="ABS67" s="8"/>
      <c r="ABT67" s="8"/>
      <c r="ABU67" s="8"/>
      <c r="ABV67" s="8"/>
      <c r="ABW67" s="8"/>
      <c r="ABX67" s="8"/>
      <c r="ABY67" s="8"/>
      <c r="ABZ67" s="8"/>
      <c r="ACA67" s="8"/>
      <c r="ACB67" s="8"/>
      <c r="ACC67" s="8"/>
      <c r="ACD67" s="8"/>
      <c r="ACE67" s="8"/>
      <c r="ACF67" s="8"/>
      <c r="ACG67" s="8"/>
      <c r="ACH67" s="8"/>
      <c r="ACI67" s="8"/>
      <c r="ACJ67" s="8"/>
      <c r="ACK67" s="8"/>
      <c r="ACL67" s="8"/>
      <c r="ACM67" s="8"/>
      <c r="ACN67" s="8"/>
      <c r="ACO67" s="8"/>
      <c r="ACP67" s="8"/>
      <c r="ACQ67" s="8"/>
      <c r="ACR67" s="8"/>
      <c r="ACS67" s="8"/>
      <c r="ACT67" s="8"/>
      <c r="ACU67" s="8"/>
      <c r="ACV67" s="8"/>
      <c r="ACW67" s="8"/>
      <c r="ACX67" s="8"/>
      <c r="ACY67" s="8"/>
      <c r="ACZ67" s="8"/>
      <c r="ADA67" s="8"/>
      <c r="ADB67" s="8"/>
      <c r="ADC67" s="8"/>
      <c r="ADD67" s="8"/>
      <c r="ADE67" s="8"/>
      <c r="ADF67" s="8"/>
      <c r="ADG67" s="8"/>
      <c r="ADH67" s="8"/>
      <c r="ADI67" s="8"/>
      <c r="ADJ67" s="8"/>
      <c r="ADK67" s="8"/>
      <c r="ADL67" s="8"/>
      <c r="ADM67" s="8"/>
      <c r="ADN67" s="8"/>
      <c r="ADO67" s="8"/>
      <c r="ADP67" s="8"/>
      <c r="ADQ67" s="8"/>
      <c r="ADR67" s="8"/>
      <c r="ADS67" s="8"/>
      <c r="ADT67" s="8"/>
      <c r="ADU67" s="8"/>
      <c r="ADV67" s="8"/>
      <c r="ADW67" s="8"/>
      <c r="ADX67" s="8"/>
      <c r="ADY67" s="8"/>
      <c r="ADZ67" s="8"/>
      <c r="AEA67" s="8"/>
      <c r="AEB67" s="8"/>
      <c r="AEC67" s="8"/>
      <c r="AED67" s="8"/>
      <c r="AEE67" s="8"/>
      <c r="AEF67" s="8"/>
      <c r="AEG67" s="8"/>
      <c r="AEH67" s="8"/>
      <c r="AEI67" s="8"/>
      <c r="AEJ67" s="8"/>
      <c r="AEK67" s="8"/>
      <c r="AEL67" s="8"/>
      <c r="AEM67" s="8"/>
      <c r="AEN67" s="8"/>
      <c r="AEO67" s="8"/>
      <c r="AEP67" s="8"/>
      <c r="AEQ67" s="8"/>
      <c r="AER67" s="8"/>
      <c r="AES67" s="8"/>
      <c r="AET67" s="8"/>
      <c r="AEU67" s="8"/>
      <c r="AEV67" s="8"/>
      <c r="AEW67" s="8"/>
      <c r="AEX67" s="8"/>
      <c r="AEY67" s="8"/>
      <c r="AEZ67" s="8"/>
      <c r="AFA67" s="8"/>
      <c r="AFB67" s="8"/>
      <c r="AFC67" s="8"/>
      <c r="AFD67" s="8"/>
      <c r="AFE67" s="8"/>
      <c r="AFF67" s="8"/>
      <c r="AFG67" s="8"/>
      <c r="AFH67" s="8"/>
      <c r="AFI67" s="8"/>
      <c r="AFJ67" s="8"/>
      <c r="AFK67" s="8"/>
      <c r="AFL67" s="8"/>
      <c r="AFM67" s="8"/>
      <c r="AFN67" s="8"/>
      <c r="AFO67" s="8"/>
      <c r="AFP67" s="8"/>
      <c r="AFQ67" s="8"/>
      <c r="AFR67" s="8"/>
      <c r="AFS67" s="8"/>
      <c r="AFT67" s="8"/>
      <c r="AFU67" s="8"/>
      <c r="AFV67" s="8"/>
      <c r="AFW67" s="8"/>
      <c r="AFX67" s="8"/>
      <c r="AFY67" s="8"/>
      <c r="AFZ67" s="8"/>
      <c r="AGA67" s="8"/>
      <c r="AGB67" s="8"/>
      <c r="AGC67" s="8"/>
      <c r="AGD67" s="8"/>
      <c r="AGE67" s="8"/>
      <c r="AGF67" s="8"/>
      <c r="AGG67" s="8"/>
      <c r="AGH67" s="8"/>
      <c r="AGI67" s="8"/>
      <c r="AGJ67" s="8"/>
      <c r="AGK67" s="8"/>
      <c r="AGL67" s="8"/>
      <c r="AGM67" s="8"/>
      <c r="AGN67" s="8"/>
      <c r="AGO67" s="8"/>
      <c r="AGP67" s="8"/>
      <c r="AGQ67" s="8"/>
      <c r="AGR67" s="8"/>
      <c r="AGS67" s="8"/>
      <c r="AGT67" s="8"/>
      <c r="AGU67" s="8"/>
      <c r="AGV67" s="8"/>
      <c r="AGW67" s="8"/>
      <c r="AGX67" s="8"/>
      <c r="AGY67" s="8"/>
      <c r="AGZ67" s="8"/>
      <c r="AHA67" s="8"/>
      <c r="AHB67" s="8"/>
      <c r="AHC67" s="8"/>
      <c r="AHD67" s="8"/>
      <c r="AHE67" s="8"/>
      <c r="AHF67" s="8"/>
      <c r="AHG67" s="8"/>
      <c r="AHH67" s="8"/>
      <c r="AHI67" s="8"/>
      <c r="AHJ67" s="8"/>
      <c r="AHK67" s="8"/>
      <c r="AHL67" s="8"/>
      <c r="AHM67" s="8"/>
      <c r="AHN67" s="8"/>
      <c r="AHO67" s="8"/>
      <c r="AHP67" s="8"/>
      <c r="AHQ67" s="8"/>
      <c r="AHR67" s="8"/>
      <c r="AHS67" s="8"/>
      <c r="AHT67" s="8"/>
      <c r="AHU67" s="8"/>
      <c r="AHV67" s="8"/>
      <c r="AHW67" s="8"/>
      <c r="AHX67" s="8"/>
      <c r="AHY67" s="8"/>
      <c r="AHZ67" s="8"/>
      <c r="AIA67" s="8"/>
      <c r="AIB67" s="8"/>
      <c r="AIC67" s="8"/>
      <c r="AID67" s="8"/>
      <c r="AIE67" s="8"/>
      <c r="AIF67" s="8"/>
      <c r="AIG67" s="8"/>
      <c r="AIH67" s="8"/>
      <c r="AII67" s="8"/>
      <c r="AIJ67" s="8"/>
      <c r="AIK67" s="8"/>
      <c r="AIL67" s="8"/>
      <c r="AIM67" s="8"/>
      <c r="AIN67" s="8"/>
      <c r="AIO67" s="8"/>
      <c r="AIP67" s="8"/>
      <c r="AIQ67" s="8"/>
      <c r="AIR67" s="8"/>
      <c r="AIS67" s="8"/>
      <c r="AIT67" s="8"/>
      <c r="AIU67" s="8"/>
      <c r="AIV67" s="8"/>
      <c r="AIW67" s="8"/>
      <c r="AIX67" s="8"/>
      <c r="AIY67" s="8"/>
      <c r="AIZ67" s="8"/>
      <c r="AJA67" s="8"/>
      <c r="AJB67" s="8"/>
      <c r="AJC67" s="8"/>
      <c r="AJD67" s="8"/>
      <c r="AJE67" s="8"/>
      <c r="AJF67" s="8"/>
      <c r="AJG67" s="8"/>
      <c r="AJH67" s="8"/>
      <c r="AJI67" s="8"/>
      <c r="AJJ67" s="8"/>
      <c r="AJK67" s="8"/>
      <c r="AJL67" s="8"/>
      <c r="AJM67" s="8"/>
      <c r="AJN67" s="8"/>
      <c r="AJO67" s="8"/>
      <c r="AJP67" s="8"/>
      <c r="AJQ67" s="8"/>
      <c r="AJR67" s="8"/>
      <c r="AJS67" s="8"/>
      <c r="AJT67" s="8"/>
      <c r="AJU67" s="8"/>
      <c r="AJV67" s="8"/>
      <c r="AJW67" s="8"/>
      <c r="AJX67" s="8"/>
      <c r="AJY67" s="8"/>
      <c r="AJZ67" s="8"/>
      <c r="AKA67" s="8"/>
      <c r="AKB67" s="8"/>
      <c r="AKC67" s="8"/>
      <c r="AKD67" s="8"/>
      <c r="AKE67" s="8"/>
      <c r="AKF67" s="8"/>
      <c r="AKG67" s="8"/>
      <c r="AKH67" s="8"/>
      <c r="AKI67" s="8"/>
      <c r="AKJ67" s="8"/>
      <c r="AKK67" s="8"/>
      <c r="AKL67" s="8"/>
      <c r="AKM67" s="8"/>
      <c r="AKN67" s="8"/>
      <c r="AKO67" s="8"/>
      <c r="AKP67" s="8"/>
      <c r="AKQ67" s="8"/>
      <c r="AKR67" s="8"/>
      <c r="AKS67" s="8"/>
      <c r="AKT67" s="8"/>
      <c r="AKU67" s="8"/>
      <c r="AKV67" s="8"/>
      <c r="AKW67" s="8"/>
      <c r="AKX67" s="8"/>
      <c r="AKY67" s="8"/>
      <c r="AKZ67" s="8"/>
      <c r="ALA67" s="8"/>
      <c r="ALB67" s="8"/>
      <c r="ALC67" s="8"/>
      <c r="ALD67" s="8"/>
      <c r="ALE67" s="8"/>
      <c r="ALF67" s="8"/>
      <c r="ALG67" s="8"/>
      <c r="ALH67" s="8"/>
      <c r="ALI67" s="8"/>
      <c r="ALJ67" s="8"/>
      <c r="ALK67" s="8"/>
      <c r="ALL67" s="8"/>
      <c r="ALM67" s="8"/>
      <c r="ALN67" s="8"/>
      <c r="ALO67" s="8"/>
      <c r="ALP67" s="8"/>
      <c r="ALQ67" s="8"/>
      <c r="ALR67" s="8"/>
      <c r="ALS67" s="8"/>
      <c r="ALT67" s="8"/>
      <c r="ALU67" s="8"/>
      <c r="ALV67" s="8"/>
      <c r="ALW67" s="8"/>
      <c r="ALX67" s="8"/>
      <c r="ALY67" s="8"/>
      <c r="ALZ67" s="8"/>
      <c r="AMA67" s="8"/>
      <c r="AMB67" s="8"/>
      <c r="AMC67" s="8"/>
      <c r="AMD67" s="8"/>
      <c r="AME67" s="8"/>
      <c r="AMF67" s="8"/>
      <c r="AMG67" s="8"/>
      <c r="AMH67" s="8"/>
      <c r="AMI67" s="8"/>
      <c r="AMJ67" s="8"/>
      <c r="AMK67" s="8"/>
    </row>
    <row r="68" spans="1:1025" s="77" customFormat="1" ht="30.75" thickBot="1" x14ac:dyDescent="0.3">
      <c r="A68" s="38"/>
      <c r="B68" s="371"/>
      <c r="C68" s="90">
        <v>8</v>
      </c>
      <c r="D68" s="80">
        <v>4617</v>
      </c>
      <c r="E68" s="239" t="s">
        <v>104</v>
      </c>
      <c r="F68" s="6" t="s">
        <v>105</v>
      </c>
      <c r="G68" s="199" t="s">
        <v>122</v>
      </c>
      <c r="H68" s="198"/>
      <c r="I68" s="199" t="s">
        <v>39</v>
      </c>
      <c r="J68" s="200"/>
      <c r="K68" s="58" t="s">
        <v>54</v>
      </c>
      <c r="L68" s="378"/>
      <c r="M68" s="323"/>
      <c r="N68" s="354"/>
      <c r="O68" s="263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  <c r="SB68" s="8"/>
      <c r="SC68" s="8"/>
      <c r="SD68" s="8"/>
      <c r="SE68" s="8"/>
      <c r="SF68" s="8"/>
      <c r="SG68" s="8"/>
      <c r="SH68" s="8"/>
      <c r="SI68" s="8"/>
      <c r="SJ68" s="8"/>
      <c r="SK68" s="8"/>
      <c r="SL68" s="8"/>
      <c r="SM68" s="8"/>
      <c r="SN68" s="8"/>
      <c r="SO68" s="8"/>
      <c r="SP68" s="8"/>
      <c r="SQ68" s="8"/>
      <c r="SR68" s="8"/>
      <c r="SS68" s="8"/>
      <c r="ST68" s="8"/>
      <c r="SU68" s="8"/>
      <c r="SV68" s="8"/>
      <c r="SW68" s="8"/>
      <c r="SX68" s="8"/>
      <c r="SY68" s="8"/>
      <c r="SZ68" s="8"/>
      <c r="TA68" s="8"/>
      <c r="TB68" s="8"/>
      <c r="TC68" s="8"/>
      <c r="TD68" s="8"/>
      <c r="TE68" s="8"/>
      <c r="TF68" s="8"/>
      <c r="TG68" s="8"/>
      <c r="TH68" s="8"/>
      <c r="TI68" s="8"/>
      <c r="TJ68" s="8"/>
      <c r="TK68" s="8"/>
      <c r="TL68" s="8"/>
      <c r="TM68" s="8"/>
      <c r="TN68" s="8"/>
      <c r="TO68" s="8"/>
      <c r="TP68" s="8"/>
      <c r="TQ68" s="8"/>
      <c r="TR68" s="8"/>
      <c r="TS68" s="8"/>
      <c r="TT68" s="8"/>
      <c r="TU68" s="8"/>
      <c r="TV68" s="8"/>
      <c r="TW68" s="8"/>
      <c r="TX68" s="8"/>
      <c r="TY68" s="8"/>
      <c r="TZ68" s="8"/>
      <c r="UA68" s="8"/>
      <c r="UB68" s="8"/>
      <c r="UC68" s="8"/>
      <c r="UD68" s="8"/>
      <c r="UE68" s="8"/>
      <c r="UF68" s="8"/>
      <c r="UG68" s="8"/>
      <c r="UH68" s="8"/>
      <c r="UI68" s="8"/>
      <c r="UJ68" s="8"/>
      <c r="UK68" s="8"/>
      <c r="UL68" s="8"/>
      <c r="UM68" s="8"/>
      <c r="UN68" s="8"/>
      <c r="UO68" s="8"/>
      <c r="UP68" s="8"/>
      <c r="UQ68" s="8"/>
      <c r="UR68" s="8"/>
      <c r="US68" s="8"/>
      <c r="UT68" s="8"/>
      <c r="UU68" s="8"/>
      <c r="UV68" s="8"/>
      <c r="UW68" s="8"/>
      <c r="UX68" s="8"/>
      <c r="UY68" s="8"/>
      <c r="UZ68" s="8"/>
      <c r="VA68" s="8"/>
      <c r="VB68" s="8"/>
      <c r="VC68" s="8"/>
      <c r="VD68" s="8"/>
      <c r="VE68" s="8"/>
      <c r="VF68" s="8"/>
      <c r="VG68" s="8"/>
      <c r="VH68" s="8"/>
      <c r="VI68" s="8"/>
      <c r="VJ68" s="8"/>
      <c r="VK68" s="8"/>
      <c r="VL68" s="8"/>
      <c r="VM68" s="8"/>
      <c r="VN68" s="8"/>
      <c r="VO68" s="8"/>
      <c r="VP68" s="8"/>
      <c r="VQ68" s="8"/>
      <c r="VR68" s="8"/>
      <c r="VS68" s="8"/>
      <c r="VT68" s="8"/>
      <c r="VU68" s="8"/>
      <c r="VV68" s="8"/>
      <c r="VW68" s="8"/>
      <c r="VX68" s="8"/>
      <c r="VY68" s="8"/>
      <c r="VZ68" s="8"/>
      <c r="WA68" s="8"/>
      <c r="WB68" s="8"/>
      <c r="WC68" s="8"/>
      <c r="WD68" s="8"/>
      <c r="WE68" s="8"/>
      <c r="WF68" s="8"/>
      <c r="WG68" s="8"/>
      <c r="WH68" s="8"/>
      <c r="WI68" s="8"/>
      <c r="WJ68" s="8"/>
      <c r="WK68" s="8"/>
      <c r="WL68" s="8"/>
      <c r="WM68" s="8"/>
      <c r="WN68" s="8"/>
      <c r="WO68" s="8"/>
      <c r="WP68" s="8"/>
      <c r="WQ68" s="8"/>
      <c r="WR68" s="8"/>
      <c r="WS68" s="8"/>
      <c r="WT68" s="8"/>
      <c r="WU68" s="8"/>
      <c r="WV68" s="8"/>
      <c r="WW68" s="8"/>
      <c r="WX68" s="8"/>
      <c r="WY68" s="8"/>
      <c r="WZ68" s="8"/>
      <c r="XA68" s="8"/>
      <c r="XB68" s="8"/>
      <c r="XC68" s="8"/>
      <c r="XD68" s="8"/>
      <c r="XE68" s="8"/>
      <c r="XF68" s="8"/>
      <c r="XG68" s="8"/>
      <c r="XH68" s="8"/>
      <c r="XI68" s="8"/>
      <c r="XJ68" s="8"/>
      <c r="XK68" s="8"/>
      <c r="XL68" s="8"/>
      <c r="XM68" s="8"/>
      <c r="XN68" s="8"/>
      <c r="XO68" s="8"/>
      <c r="XP68" s="8"/>
      <c r="XQ68" s="8"/>
      <c r="XR68" s="8"/>
      <c r="XS68" s="8"/>
      <c r="XT68" s="8"/>
      <c r="XU68" s="8"/>
      <c r="XV68" s="8"/>
      <c r="XW68" s="8"/>
      <c r="XX68" s="8"/>
      <c r="XY68" s="8"/>
      <c r="XZ68" s="8"/>
      <c r="YA68" s="8"/>
      <c r="YB68" s="8"/>
      <c r="YC68" s="8"/>
      <c r="YD68" s="8"/>
      <c r="YE68" s="8"/>
      <c r="YF68" s="8"/>
      <c r="YG68" s="8"/>
      <c r="YH68" s="8"/>
      <c r="YI68" s="8"/>
      <c r="YJ68" s="8"/>
      <c r="YK68" s="8"/>
      <c r="YL68" s="8"/>
      <c r="YM68" s="8"/>
      <c r="YN68" s="8"/>
      <c r="YO68" s="8"/>
      <c r="YP68" s="8"/>
      <c r="YQ68" s="8"/>
      <c r="YR68" s="8"/>
      <c r="YS68" s="8"/>
      <c r="YT68" s="8"/>
      <c r="YU68" s="8"/>
      <c r="YV68" s="8"/>
      <c r="YW68" s="8"/>
      <c r="YX68" s="8"/>
      <c r="YY68" s="8"/>
      <c r="YZ68" s="8"/>
      <c r="ZA68" s="8"/>
      <c r="ZB68" s="8"/>
      <c r="ZC68" s="8"/>
      <c r="ZD68" s="8"/>
      <c r="ZE68" s="8"/>
      <c r="ZF68" s="8"/>
      <c r="ZG68" s="8"/>
      <c r="ZH68" s="8"/>
      <c r="ZI68" s="8"/>
      <c r="ZJ68" s="8"/>
      <c r="ZK68" s="8"/>
      <c r="ZL68" s="8"/>
      <c r="ZM68" s="8"/>
      <c r="ZN68" s="8"/>
      <c r="ZO68" s="8"/>
      <c r="ZP68" s="8"/>
      <c r="ZQ68" s="8"/>
      <c r="ZR68" s="8"/>
      <c r="ZS68" s="8"/>
      <c r="ZT68" s="8"/>
      <c r="ZU68" s="8"/>
      <c r="ZV68" s="8"/>
      <c r="ZW68" s="8"/>
      <c r="ZX68" s="8"/>
      <c r="ZY68" s="8"/>
      <c r="ZZ68" s="8"/>
      <c r="AAA68" s="8"/>
      <c r="AAB68" s="8"/>
      <c r="AAC68" s="8"/>
      <c r="AAD68" s="8"/>
      <c r="AAE68" s="8"/>
      <c r="AAF68" s="8"/>
      <c r="AAG68" s="8"/>
      <c r="AAH68" s="8"/>
      <c r="AAI68" s="8"/>
      <c r="AAJ68" s="8"/>
      <c r="AAK68" s="8"/>
      <c r="AAL68" s="8"/>
      <c r="AAM68" s="8"/>
      <c r="AAN68" s="8"/>
      <c r="AAO68" s="8"/>
      <c r="AAP68" s="8"/>
      <c r="AAQ68" s="8"/>
      <c r="AAR68" s="8"/>
      <c r="AAS68" s="8"/>
      <c r="AAT68" s="8"/>
      <c r="AAU68" s="8"/>
      <c r="AAV68" s="8"/>
      <c r="AAW68" s="8"/>
      <c r="AAX68" s="8"/>
      <c r="AAY68" s="8"/>
      <c r="AAZ68" s="8"/>
      <c r="ABA68" s="8"/>
      <c r="ABB68" s="8"/>
      <c r="ABC68" s="8"/>
      <c r="ABD68" s="8"/>
      <c r="ABE68" s="8"/>
      <c r="ABF68" s="8"/>
      <c r="ABG68" s="8"/>
      <c r="ABH68" s="8"/>
      <c r="ABI68" s="8"/>
      <c r="ABJ68" s="8"/>
      <c r="ABK68" s="8"/>
      <c r="ABL68" s="8"/>
      <c r="ABM68" s="8"/>
      <c r="ABN68" s="8"/>
      <c r="ABO68" s="8"/>
      <c r="ABP68" s="8"/>
      <c r="ABQ68" s="8"/>
      <c r="ABR68" s="8"/>
      <c r="ABS68" s="8"/>
      <c r="ABT68" s="8"/>
      <c r="ABU68" s="8"/>
      <c r="ABV68" s="8"/>
      <c r="ABW68" s="8"/>
      <c r="ABX68" s="8"/>
      <c r="ABY68" s="8"/>
      <c r="ABZ68" s="8"/>
      <c r="ACA68" s="8"/>
      <c r="ACB68" s="8"/>
      <c r="ACC68" s="8"/>
      <c r="ACD68" s="8"/>
      <c r="ACE68" s="8"/>
      <c r="ACF68" s="8"/>
      <c r="ACG68" s="8"/>
      <c r="ACH68" s="8"/>
      <c r="ACI68" s="8"/>
      <c r="ACJ68" s="8"/>
      <c r="ACK68" s="8"/>
      <c r="ACL68" s="8"/>
      <c r="ACM68" s="8"/>
      <c r="ACN68" s="8"/>
      <c r="ACO68" s="8"/>
      <c r="ACP68" s="8"/>
      <c r="ACQ68" s="8"/>
      <c r="ACR68" s="8"/>
      <c r="ACS68" s="8"/>
      <c r="ACT68" s="8"/>
      <c r="ACU68" s="8"/>
      <c r="ACV68" s="8"/>
      <c r="ACW68" s="8"/>
      <c r="ACX68" s="8"/>
      <c r="ACY68" s="8"/>
      <c r="ACZ68" s="8"/>
      <c r="ADA68" s="8"/>
      <c r="ADB68" s="8"/>
      <c r="ADC68" s="8"/>
      <c r="ADD68" s="8"/>
      <c r="ADE68" s="8"/>
      <c r="ADF68" s="8"/>
      <c r="ADG68" s="8"/>
      <c r="ADH68" s="8"/>
      <c r="ADI68" s="8"/>
      <c r="ADJ68" s="8"/>
      <c r="ADK68" s="8"/>
      <c r="ADL68" s="8"/>
      <c r="ADM68" s="8"/>
      <c r="ADN68" s="8"/>
      <c r="ADO68" s="8"/>
      <c r="ADP68" s="8"/>
      <c r="ADQ68" s="8"/>
      <c r="ADR68" s="8"/>
      <c r="ADS68" s="8"/>
      <c r="ADT68" s="8"/>
      <c r="ADU68" s="8"/>
      <c r="ADV68" s="8"/>
      <c r="ADW68" s="8"/>
      <c r="ADX68" s="8"/>
      <c r="ADY68" s="8"/>
      <c r="ADZ68" s="8"/>
      <c r="AEA68" s="8"/>
      <c r="AEB68" s="8"/>
      <c r="AEC68" s="8"/>
      <c r="AED68" s="8"/>
      <c r="AEE68" s="8"/>
      <c r="AEF68" s="8"/>
      <c r="AEG68" s="8"/>
      <c r="AEH68" s="8"/>
      <c r="AEI68" s="8"/>
      <c r="AEJ68" s="8"/>
      <c r="AEK68" s="8"/>
      <c r="AEL68" s="8"/>
      <c r="AEM68" s="8"/>
      <c r="AEN68" s="8"/>
      <c r="AEO68" s="8"/>
      <c r="AEP68" s="8"/>
      <c r="AEQ68" s="8"/>
      <c r="AER68" s="8"/>
      <c r="AES68" s="8"/>
      <c r="AET68" s="8"/>
      <c r="AEU68" s="8"/>
      <c r="AEV68" s="8"/>
      <c r="AEW68" s="8"/>
      <c r="AEX68" s="8"/>
      <c r="AEY68" s="8"/>
      <c r="AEZ68" s="8"/>
      <c r="AFA68" s="8"/>
      <c r="AFB68" s="8"/>
      <c r="AFC68" s="8"/>
      <c r="AFD68" s="8"/>
      <c r="AFE68" s="8"/>
      <c r="AFF68" s="8"/>
      <c r="AFG68" s="8"/>
      <c r="AFH68" s="8"/>
      <c r="AFI68" s="8"/>
      <c r="AFJ68" s="8"/>
      <c r="AFK68" s="8"/>
      <c r="AFL68" s="8"/>
      <c r="AFM68" s="8"/>
      <c r="AFN68" s="8"/>
      <c r="AFO68" s="8"/>
      <c r="AFP68" s="8"/>
      <c r="AFQ68" s="8"/>
      <c r="AFR68" s="8"/>
      <c r="AFS68" s="8"/>
      <c r="AFT68" s="8"/>
      <c r="AFU68" s="8"/>
      <c r="AFV68" s="8"/>
      <c r="AFW68" s="8"/>
      <c r="AFX68" s="8"/>
      <c r="AFY68" s="8"/>
      <c r="AFZ68" s="8"/>
      <c r="AGA68" s="8"/>
      <c r="AGB68" s="8"/>
      <c r="AGC68" s="8"/>
      <c r="AGD68" s="8"/>
      <c r="AGE68" s="8"/>
      <c r="AGF68" s="8"/>
      <c r="AGG68" s="8"/>
      <c r="AGH68" s="8"/>
      <c r="AGI68" s="8"/>
      <c r="AGJ68" s="8"/>
      <c r="AGK68" s="8"/>
      <c r="AGL68" s="8"/>
      <c r="AGM68" s="8"/>
      <c r="AGN68" s="8"/>
      <c r="AGO68" s="8"/>
      <c r="AGP68" s="8"/>
      <c r="AGQ68" s="8"/>
      <c r="AGR68" s="8"/>
      <c r="AGS68" s="8"/>
      <c r="AGT68" s="8"/>
      <c r="AGU68" s="8"/>
      <c r="AGV68" s="8"/>
      <c r="AGW68" s="8"/>
      <c r="AGX68" s="8"/>
      <c r="AGY68" s="8"/>
      <c r="AGZ68" s="8"/>
      <c r="AHA68" s="8"/>
      <c r="AHB68" s="8"/>
      <c r="AHC68" s="8"/>
      <c r="AHD68" s="8"/>
      <c r="AHE68" s="8"/>
      <c r="AHF68" s="8"/>
      <c r="AHG68" s="8"/>
      <c r="AHH68" s="8"/>
      <c r="AHI68" s="8"/>
      <c r="AHJ68" s="8"/>
      <c r="AHK68" s="8"/>
      <c r="AHL68" s="8"/>
      <c r="AHM68" s="8"/>
      <c r="AHN68" s="8"/>
      <c r="AHO68" s="8"/>
      <c r="AHP68" s="8"/>
      <c r="AHQ68" s="8"/>
      <c r="AHR68" s="8"/>
      <c r="AHS68" s="8"/>
      <c r="AHT68" s="8"/>
      <c r="AHU68" s="8"/>
      <c r="AHV68" s="8"/>
      <c r="AHW68" s="8"/>
      <c r="AHX68" s="8"/>
      <c r="AHY68" s="8"/>
      <c r="AHZ68" s="8"/>
      <c r="AIA68" s="8"/>
      <c r="AIB68" s="8"/>
      <c r="AIC68" s="8"/>
      <c r="AID68" s="8"/>
      <c r="AIE68" s="8"/>
      <c r="AIF68" s="8"/>
      <c r="AIG68" s="8"/>
      <c r="AIH68" s="8"/>
      <c r="AII68" s="8"/>
      <c r="AIJ68" s="8"/>
      <c r="AIK68" s="8"/>
      <c r="AIL68" s="8"/>
      <c r="AIM68" s="8"/>
      <c r="AIN68" s="8"/>
      <c r="AIO68" s="8"/>
      <c r="AIP68" s="8"/>
      <c r="AIQ68" s="8"/>
      <c r="AIR68" s="8"/>
      <c r="AIS68" s="8"/>
      <c r="AIT68" s="8"/>
      <c r="AIU68" s="8"/>
      <c r="AIV68" s="8"/>
      <c r="AIW68" s="8"/>
      <c r="AIX68" s="8"/>
      <c r="AIY68" s="8"/>
      <c r="AIZ68" s="8"/>
      <c r="AJA68" s="8"/>
      <c r="AJB68" s="8"/>
      <c r="AJC68" s="8"/>
      <c r="AJD68" s="8"/>
      <c r="AJE68" s="8"/>
      <c r="AJF68" s="8"/>
      <c r="AJG68" s="8"/>
      <c r="AJH68" s="8"/>
      <c r="AJI68" s="8"/>
      <c r="AJJ68" s="8"/>
      <c r="AJK68" s="8"/>
      <c r="AJL68" s="8"/>
      <c r="AJM68" s="8"/>
      <c r="AJN68" s="8"/>
      <c r="AJO68" s="8"/>
      <c r="AJP68" s="8"/>
      <c r="AJQ68" s="8"/>
      <c r="AJR68" s="8"/>
      <c r="AJS68" s="8"/>
      <c r="AJT68" s="8"/>
      <c r="AJU68" s="8"/>
      <c r="AJV68" s="8"/>
      <c r="AJW68" s="8"/>
      <c r="AJX68" s="8"/>
      <c r="AJY68" s="8"/>
      <c r="AJZ68" s="8"/>
      <c r="AKA68" s="8"/>
      <c r="AKB68" s="8"/>
      <c r="AKC68" s="8"/>
      <c r="AKD68" s="8"/>
      <c r="AKE68" s="8"/>
      <c r="AKF68" s="8"/>
      <c r="AKG68" s="8"/>
      <c r="AKH68" s="8"/>
      <c r="AKI68" s="8"/>
      <c r="AKJ68" s="8"/>
      <c r="AKK68" s="8"/>
      <c r="AKL68" s="8"/>
      <c r="AKM68" s="8"/>
      <c r="AKN68" s="8"/>
      <c r="AKO68" s="8"/>
      <c r="AKP68" s="8"/>
      <c r="AKQ68" s="8"/>
      <c r="AKR68" s="8"/>
      <c r="AKS68" s="8"/>
      <c r="AKT68" s="8"/>
      <c r="AKU68" s="8"/>
      <c r="AKV68" s="8"/>
      <c r="AKW68" s="8"/>
      <c r="AKX68" s="8"/>
      <c r="AKY68" s="8"/>
      <c r="AKZ68" s="8"/>
      <c r="ALA68" s="8"/>
      <c r="ALB68" s="8"/>
      <c r="ALC68" s="8"/>
      <c r="ALD68" s="8"/>
      <c r="ALE68" s="8"/>
      <c r="ALF68" s="8"/>
      <c r="ALG68" s="8"/>
      <c r="ALH68" s="8"/>
      <c r="ALI68" s="8"/>
      <c r="ALJ68" s="8"/>
      <c r="ALK68" s="8"/>
      <c r="ALL68" s="8"/>
      <c r="ALM68" s="8"/>
      <c r="ALN68" s="8"/>
      <c r="ALO68" s="8"/>
      <c r="ALP68" s="8"/>
      <c r="ALQ68" s="8"/>
      <c r="ALR68" s="8"/>
      <c r="ALS68" s="8"/>
      <c r="ALT68" s="8"/>
      <c r="ALU68" s="8"/>
      <c r="ALV68" s="8"/>
      <c r="ALW68" s="8"/>
      <c r="ALX68" s="8"/>
      <c r="ALY68" s="8"/>
      <c r="ALZ68" s="8"/>
      <c r="AMA68" s="8"/>
      <c r="AMB68" s="8"/>
      <c r="AMC68" s="8"/>
      <c r="AMD68" s="8"/>
      <c r="AME68" s="8"/>
      <c r="AMF68" s="8"/>
      <c r="AMG68" s="8"/>
      <c r="AMH68" s="8"/>
      <c r="AMI68" s="8"/>
      <c r="AMJ68" s="8"/>
      <c r="AMK68" s="8"/>
    </row>
    <row r="69" spans="1:1025" s="166" customFormat="1" ht="30.75" thickBot="1" x14ac:dyDescent="0.3">
      <c r="A69" s="38"/>
      <c r="B69" s="371"/>
      <c r="C69" s="91">
        <v>9</v>
      </c>
      <c r="D69" s="100">
        <v>4618</v>
      </c>
      <c r="E69" s="240" t="s">
        <v>106</v>
      </c>
      <c r="F69" s="7" t="s">
        <v>107</v>
      </c>
      <c r="G69" s="202" t="s">
        <v>122</v>
      </c>
      <c r="H69" s="201"/>
      <c r="I69" s="202" t="s">
        <v>39</v>
      </c>
      <c r="J69" s="203"/>
      <c r="K69" s="104" t="s">
        <v>54</v>
      </c>
      <c r="L69" s="378"/>
      <c r="M69" s="324"/>
      <c r="N69" s="354"/>
      <c r="O69" s="263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  <c r="SB69" s="8"/>
      <c r="SC69" s="8"/>
      <c r="SD69" s="8"/>
      <c r="SE69" s="8"/>
      <c r="SF69" s="8"/>
      <c r="SG69" s="8"/>
      <c r="SH69" s="8"/>
      <c r="SI69" s="8"/>
      <c r="SJ69" s="8"/>
      <c r="SK69" s="8"/>
      <c r="SL69" s="8"/>
      <c r="SM69" s="8"/>
      <c r="SN69" s="8"/>
      <c r="SO69" s="8"/>
      <c r="SP69" s="8"/>
      <c r="SQ69" s="8"/>
      <c r="SR69" s="8"/>
      <c r="SS69" s="8"/>
      <c r="ST69" s="8"/>
      <c r="SU69" s="8"/>
      <c r="SV69" s="8"/>
      <c r="SW69" s="8"/>
      <c r="SX69" s="8"/>
      <c r="SY69" s="8"/>
      <c r="SZ69" s="8"/>
      <c r="TA69" s="8"/>
      <c r="TB69" s="8"/>
      <c r="TC69" s="8"/>
      <c r="TD69" s="8"/>
      <c r="TE69" s="8"/>
      <c r="TF69" s="8"/>
      <c r="TG69" s="8"/>
      <c r="TH69" s="8"/>
      <c r="TI69" s="8"/>
      <c r="TJ69" s="8"/>
      <c r="TK69" s="8"/>
      <c r="TL69" s="8"/>
      <c r="TM69" s="8"/>
      <c r="TN69" s="8"/>
      <c r="TO69" s="8"/>
      <c r="TP69" s="8"/>
      <c r="TQ69" s="8"/>
      <c r="TR69" s="8"/>
      <c r="TS69" s="8"/>
      <c r="TT69" s="8"/>
      <c r="TU69" s="8"/>
      <c r="TV69" s="8"/>
      <c r="TW69" s="8"/>
      <c r="TX69" s="8"/>
      <c r="TY69" s="8"/>
      <c r="TZ69" s="8"/>
      <c r="UA69" s="8"/>
      <c r="UB69" s="8"/>
      <c r="UC69" s="8"/>
      <c r="UD69" s="8"/>
      <c r="UE69" s="8"/>
      <c r="UF69" s="8"/>
      <c r="UG69" s="8"/>
      <c r="UH69" s="8"/>
      <c r="UI69" s="8"/>
      <c r="UJ69" s="8"/>
      <c r="UK69" s="8"/>
      <c r="UL69" s="8"/>
      <c r="UM69" s="8"/>
      <c r="UN69" s="8"/>
      <c r="UO69" s="8"/>
      <c r="UP69" s="8"/>
      <c r="UQ69" s="8"/>
      <c r="UR69" s="8"/>
      <c r="US69" s="8"/>
      <c r="UT69" s="8"/>
      <c r="UU69" s="8"/>
      <c r="UV69" s="8"/>
      <c r="UW69" s="8"/>
      <c r="UX69" s="8"/>
      <c r="UY69" s="8"/>
      <c r="UZ69" s="8"/>
      <c r="VA69" s="8"/>
      <c r="VB69" s="8"/>
      <c r="VC69" s="8"/>
      <c r="VD69" s="8"/>
      <c r="VE69" s="8"/>
      <c r="VF69" s="8"/>
      <c r="VG69" s="8"/>
      <c r="VH69" s="8"/>
      <c r="VI69" s="8"/>
      <c r="VJ69" s="8"/>
      <c r="VK69" s="8"/>
      <c r="VL69" s="8"/>
      <c r="VM69" s="8"/>
      <c r="VN69" s="8"/>
      <c r="VO69" s="8"/>
      <c r="VP69" s="8"/>
      <c r="VQ69" s="8"/>
      <c r="VR69" s="8"/>
      <c r="VS69" s="8"/>
      <c r="VT69" s="8"/>
      <c r="VU69" s="8"/>
      <c r="VV69" s="8"/>
      <c r="VW69" s="8"/>
      <c r="VX69" s="8"/>
      <c r="VY69" s="8"/>
      <c r="VZ69" s="8"/>
      <c r="WA69" s="8"/>
      <c r="WB69" s="8"/>
      <c r="WC69" s="8"/>
      <c r="WD69" s="8"/>
      <c r="WE69" s="8"/>
      <c r="WF69" s="8"/>
      <c r="WG69" s="8"/>
      <c r="WH69" s="8"/>
      <c r="WI69" s="8"/>
      <c r="WJ69" s="8"/>
      <c r="WK69" s="8"/>
      <c r="WL69" s="8"/>
      <c r="WM69" s="8"/>
      <c r="WN69" s="8"/>
      <c r="WO69" s="8"/>
      <c r="WP69" s="8"/>
      <c r="WQ69" s="8"/>
      <c r="WR69" s="8"/>
      <c r="WS69" s="8"/>
      <c r="WT69" s="8"/>
      <c r="WU69" s="8"/>
      <c r="WV69" s="8"/>
      <c r="WW69" s="8"/>
      <c r="WX69" s="8"/>
      <c r="WY69" s="8"/>
      <c r="WZ69" s="8"/>
      <c r="XA69" s="8"/>
      <c r="XB69" s="8"/>
      <c r="XC69" s="8"/>
      <c r="XD69" s="8"/>
      <c r="XE69" s="8"/>
      <c r="XF69" s="8"/>
      <c r="XG69" s="8"/>
      <c r="XH69" s="8"/>
      <c r="XI69" s="8"/>
      <c r="XJ69" s="8"/>
      <c r="XK69" s="8"/>
      <c r="XL69" s="8"/>
      <c r="XM69" s="8"/>
      <c r="XN69" s="8"/>
      <c r="XO69" s="8"/>
      <c r="XP69" s="8"/>
      <c r="XQ69" s="8"/>
      <c r="XR69" s="8"/>
      <c r="XS69" s="8"/>
      <c r="XT69" s="8"/>
      <c r="XU69" s="8"/>
      <c r="XV69" s="8"/>
      <c r="XW69" s="8"/>
      <c r="XX69" s="8"/>
      <c r="XY69" s="8"/>
      <c r="XZ69" s="8"/>
      <c r="YA69" s="8"/>
      <c r="YB69" s="8"/>
      <c r="YC69" s="8"/>
      <c r="YD69" s="8"/>
      <c r="YE69" s="8"/>
      <c r="YF69" s="8"/>
      <c r="YG69" s="8"/>
      <c r="YH69" s="8"/>
      <c r="YI69" s="8"/>
      <c r="YJ69" s="8"/>
      <c r="YK69" s="8"/>
      <c r="YL69" s="8"/>
      <c r="YM69" s="8"/>
      <c r="YN69" s="8"/>
      <c r="YO69" s="8"/>
      <c r="YP69" s="8"/>
      <c r="YQ69" s="8"/>
      <c r="YR69" s="8"/>
      <c r="YS69" s="8"/>
      <c r="YT69" s="8"/>
      <c r="YU69" s="8"/>
      <c r="YV69" s="8"/>
      <c r="YW69" s="8"/>
      <c r="YX69" s="8"/>
      <c r="YY69" s="8"/>
      <c r="YZ69" s="8"/>
      <c r="ZA69" s="8"/>
      <c r="ZB69" s="8"/>
      <c r="ZC69" s="8"/>
      <c r="ZD69" s="8"/>
      <c r="ZE69" s="8"/>
      <c r="ZF69" s="8"/>
      <c r="ZG69" s="8"/>
      <c r="ZH69" s="8"/>
      <c r="ZI69" s="8"/>
      <c r="ZJ69" s="8"/>
      <c r="ZK69" s="8"/>
      <c r="ZL69" s="8"/>
      <c r="ZM69" s="8"/>
      <c r="ZN69" s="8"/>
      <c r="ZO69" s="8"/>
      <c r="ZP69" s="8"/>
      <c r="ZQ69" s="8"/>
      <c r="ZR69" s="8"/>
      <c r="ZS69" s="8"/>
      <c r="ZT69" s="8"/>
      <c r="ZU69" s="8"/>
      <c r="ZV69" s="8"/>
      <c r="ZW69" s="8"/>
      <c r="ZX69" s="8"/>
      <c r="ZY69" s="8"/>
      <c r="ZZ69" s="8"/>
      <c r="AAA69" s="8"/>
      <c r="AAB69" s="8"/>
      <c r="AAC69" s="8"/>
      <c r="AAD69" s="8"/>
      <c r="AAE69" s="8"/>
      <c r="AAF69" s="8"/>
      <c r="AAG69" s="8"/>
      <c r="AAH69" s="8"/>
      <c r="AAI69" s="8"/>
      <c r="AAJ69" s="8"/>
      <c r="AAK69" s="8"/>
      <c r="AAL69" s="8"/>
      <c r="AAM69" s="8"/>
      <c r="AAN69" s="8"/>
      <c r="AAO69" s="8"/>
      <c r="AAP69" s="8"/>
      <c r="AAQ69" s="8"/>
      <c r="AAR69" s="8"/>
      <c r="AAS69" s="8"/>
      <c r="AAT69" s="8"/>
      <c r="AAU69" s="8"/>
      <c r="AAV69" s="8"/>
      <c r="AAW69" s="8"/>
      <c r="AAX69" s="8"/>
      <c r="AAY69" s="8"/>
      <c r="AAZ69" s="8"/>
      <c r="ABA69" s="8"/>
      <c r="ABB69" s="8"/>
      <c r="ABC69" s="8"/>
      <c r="ABD69" s="8"/>
      <c r="ABE69" s="8"/>
      <c r="ABF69" s="8"/>
      <c r="ABG69" s="8"/>
      <c r="ABH69" s="8"/>
      <c r="ABI69" s="8"/>
      <c r="ABJ69" s="8"/>
      <c r="ABK69" s="8"/>
      <c r="ABL69" s="8"/>
      <c r="ABM69" s="8"/>
      <c r="ABN69" s="8"/>
      <c r="ABO69" s="8"/>
      <c r="ABP69" s="8"/>
      <c r="ABQ69" s="8"/>
      <c r="ABR69" s="8"/>
      <c r="ABS69" s="8"/>
      <c r="ABT69" s="8"/>
      <c r="ABU69" s="8"/>
      <c r="ABV69" s="8"/>
      <c r="ABW69" s="8"/>
      <c r="ABX69" s="8"/>
      <c r="ABY69" s="8"/>
      <c r="ABZ69" s="8"/>
      <c r="ACA69" s="8"/>
      <c r="ACB69" s="8"/>
      <c r="ACC69" s="8"/>
      <c r="ACD69" s="8"/>
      <c r="ACE69" s="8"/>
      <c r="ACF69" s="8"/>
      <c r="ACG69" s="8"/>
      <c r="ACH69" s="8"/>
      <c r="ACI69" s="8"/>
      <c r="ACJ69" s="8"/>
      <c r="ACK69" s="8"/>
      <c r="ACL69" s="8"/>
      <c r="ACM69" s="8"/>
      <c r="ACN69" s="8"/>
      <c r="ACO69" s="8"/>
      <c r="ACP69" s="8"/>
      <c r="ACQ69" s="8"/>
      <c r="ACR69" s="8"/>
      <c r="ACS69" s="8"/>
      <c r="ACT69" s="8"/>
      <c r="ACU69" s="8"/>
      <c r="ACV69" s="8"/>
      <c r="ACW69" s="8"/>
      <c r="ACX69" s="8"/>
      <c r="ACY69" s="8"/>
      <c r="ACZ69" s="8"/>
      <c r="ADA69" s="8"/>
      <c r="ADB69" s="8"/>
      <c r="ADC69" s="8"/>
      <c r="ADD69" s="8"/>
      <c r="ADE69" s="8"/>
      <c r="ADF69" s="8"/>
      <c r="ADG69" s="8"/>
      <c r="ADH69" s="8"/>
      <c r="ADI69" s="8"/>
      <c r="ADJ69" s="8"/>
      <c r="ADK69" s="8"/>
      <c r="ADL69" s="8"/>
      <c r="ADM69" s="8"/>
      <c r="ADN69" s="8"/>
      <c r="ADO69" s="8"/>
      <c r="ADP69" s="8"/>
      <c r="ADQ69" s="8"/>
      <c r="ADR69" s="8"/>
      <c r="ADS69" s="8"/>
      <c r="ADT69" s="8"/>
      <c r="ADU69" s="8"/>
      <c r="ADV69" s="8"/>
      <c r="ADW69" s="8"/>
      <c r="ADX69" s="8"/>
      <c r="ADY69" s="8"/>
      <c r="ADZ69" s="8"/>
      <c r="AEA69" s="8"/>
      <c r="AEB69" s="8"/>
      <c r="AEC69" s="8"/>
      <c r="AED69" s="8"/>
      <c r="AEE69" s="8"/>
      <c r="AEF69" s="8"/>
      <c r="AEG69" s="8"/>
      <c r="AEH69" s="8"/>
      <c r="AEI69" s="8"/>
      <c r="AEJ69" s="8"/>
      <c r="AEK69" s="8"/>
      <c r="AEL69" s="8"/>
      <c r="AEM69" s="8"/>
      <c r="AEN69" s="8"/>
      <c r="AEO69" s="8"/>
      <c r="AEP69" s="8"/>
      <c r="AEQ69" s="8"/>
      <c r="AER69" s="8"/>
      <c r="AES69" s="8"/>
      <c r="AET69" s="8"/>
      <c r="AEU69" s="8"/>
      <c r="AEV69" s="8"/>
      <c r="AEW69" s="8"/>
      <c r="AEX69" s="8"/>
      <c r="AEY69" s="8"/>
      <c r="AEZ69" s="8"/>
      <c r="AFA69" s="8"/>
      <c r="AFB69" s="8"/>
      <c r="AFC69" s="8"/>
      <c r="AFD69" s="8"/>
      <c r="AFE69" s="8"/>
      <c r="AFF69" s="8"/>
      <c r="AFG69" s="8"/>
      <c r="AFH69" s="8"/>
      <c r="AFI69" s="8"/>
      <c r="AFJ69" s="8"/>
      <c r="AFK69" s="8"/>
      <c r="AFL69" s="8"/>
      <c r="AFM69" s="8"/>
      <c r="AFN69" s="8"/>
      <c r="AFO69" s="8"/>
      <c r="AFP69" s="8"/>
      <c r="AFQ69" s="8"/>
      <c r="AFR69" s="8"/>
      <c r="AFS69" s="8"/>
      <c r="AFT69" s="8"/>
      <c r="AFU69" s="8"/>
      <c r="AFV69" s="8"/>
      <c r="AFW69" s="8"/>
      <c r="AFX69" s="8"/>
      <c r="AFY69" s="8"/>
      <c r="AFZ69" s="8"/>
      <c r="AGA69" s="8"/>
      <c r="AGB69" s="8"/>
      <c r="AGC69" s="8"/>
      <c r="AGD69" s="8"/>
      <c r="AGE69" s="8"/>
      <c r="AGF69" s="8"/>
      <c r="AGG69" s="8"/>
      <c r="AGH69" s="8"/>
      <c r="AGI69" s="8"/>
      <c r="AGJ69" s="8"/>
      <c r="AGK69" s="8"/>
      <c r="AGL69" s="8"/>
      <c r="AGM69" s="8"/>
      <c r="AGN69" s="8"/>
      <c r="AGO69" s="8"/>
      <c r="AGP69" s="8"/>
      <c r="AGQ69" s="8"/>
      <c r="AGR69" s="8"/>
      <c r="AGS69" s="8"/>
      <c r="AGT69" s="8"/>
      <c r="AGU69" s="8"/>
      <c r="AGV69" s="8"/>
      <c r="AGW69" s="8"/>
      <c r="AGX69" s="8"/>
      <c r="AGY69" s="8"/>
      <c r="AGZ69" s="8"/>
      <c r="AHA69" s="8"/>
      <c r="AHB69" s="8"/>
      <c r="AHC69" s="8"/>
      <c r="AHD69" s="8"/>
      <c r="AHE69" s="8"/>
      <c r="AHF69" s="8"/>
      <c r="AHG69" s="8"/>
      <c r="AHH69" s="8"/>
      <c r="AHI69" s="8"/>
      <c r="AHJ69" s="8"/>
      <c r="AHK69" s="8"/>
      <c r="AHL69" s="8"/>
      <c r="AHM69" s="8"/>
      <c r="AHN69" s="8"/>
      <c r="AHO69" s="8"/>
      <c r="AHP69" s="8"/>
      <c r="AHQ69" s="8"/>
      <c r="AHR69" s="8"/>
      <c r="AHS69" s="8"/>
      <c r="AHT69" s="8"/>
      <c r="AHU69" s="8"/>
      <c r="AHV69" s="8"/>
      <c r="AHW69" s="8"/>
      <c r="AHX69" s="8"/>
      <c r="AHY69" s="8"/>
      <c r="AHZ69" s="8"/>
      <c r="AIA69" s="8"/>
      <c r="AIB69" s="8"/>
      <c r="AIC69" s="8"/>
      <c r="AID69" s="8"/>
      <c r="AIE69" s="8"/>
      <c r="AIF69" s="8"/>
      <c r="AIG69" s="8"/>
      <c r="AIH69" s="8"/>
      <c r="AII69" s="8"/>
      <c r="AIJ69" s="8"/>
      <c r="AIK69" s="8"/>
      <c r="AIL69" s="8"/>
      <c r="AIM69" s="8"/>
      <c r="AIN69" s="8"/>
      <c r="AIO69" s="8"/>
      <c r="AIP69" s="8"/>
      <c r="AIQ69" s="8"/>
      <c r="AIR69" s="8"/>
      <c r="AIS69" s="8"/>
      <c r="AIT69" s="8"/>
      <c r="AIU69" s="8"/>
      <c r="AIV69" s="8"/>
      <c r="AIW69" s="8"/>
      <c r="AIX69" s="8"/>
      <c r="AIY69" s="8"/>
      <c r="AIZ69" s="8"/>
      <c r="AJA69" s="8"/>
      <c r="AJB69" s="8"/>
      <c r="AJC69" s="8"/>
      <c r="AJD69" s="8"/>
      <c r="AJE69" s="8"/>
      <c r="AJF69" s="8"/>
      <c r="AJG69" s="8"/>
      <c r="AJH69" s="8"/>
      <c r="AJI69" s="8"/>
      <c r="AJJ69" s="8"/>
      <c r="AJK69" s="8"/>
      <c r="AJL69" s="8"/>
      <c r="AJM69" s="8"/>
      <c r="AJN69" s="8"/>
      <c r="AJO69" s="8"/>
      <c r="AJP69" s="8"/>
      <c r="AJQ69" s="8"/>
      <c r="AJR69" s="8"/>
      <c r="AJS69" s="8"/>
      <c r="AJT69" s="8"/>
      <c r="AJU69" s="8"/>
      <c r="AJV69" s="8"/>
      <c r="AJW69" s="8"/>
      <c r="AJX69" s="8"/>
      <c r="AJY69" s="8"/>
      <c r="AJZ69" s="8"/>
      <c r="AKA69" s="8"/>
      <c r="AKB69" s="8"/>
      <c r="AKC69" s="8"/>
      <c r="AKD69" s="8"/>
      <c r="AKE69" s="8"/>
      <c r="AKF69" s="8"/>
      <c r="AKG69" s="8"/>
      <c r="AKH69" s="8"/>
      <c r="AKI69" s="8"/>
      <c r="AKJ69" s="8"/>
      <c r="AKK69" s="8"/>
      <c r="AKL69" s="8"/>
      <c r="AKM69" s="8"/>
      <c r="AKN69" s="8"/>
      <c r="AKO69" s="8"/>
      <c r="AKP69" s="8"/>
      <c r="AKQ69" s="8"/>
      <c r="AKR69" s="8"/>
      <c r="AKS69" s="8"/>
      <c r="AKT69" s="8"/>
      <c r="AKU69" s="8"/>
      <c r="AKV69" s="8"/>
      <c r="AKW69" s="8"/>
      <c r="AKX69" s="8"/>
      <c r="AKY69" s="8"/>
      <c r="AKZ69" s="8"/>
      <c r="ALA69" s="8"/>
      <c r="ALB69" s="8"/>
      <c r="ALC69" s="8"/>
      <c r="ALD69" s="8"/>
      <c r="ALE69" s="8"/>
      <c r="ALF69" s="8"/>
      <c r="ALG69" s="8"/>
      <c r="ALH69" s="8"/>
      <c r="ALI69" s="8"/>
      <c r="ALJ69" s="8"/>
      <c r="ALK69" s="8"/>
      <c r="ALL69" s="8"/>
      <c r="ALM69" s="8"/>
      <c r="ALN69" s="8"/>
      <c r="ALO69" s="8"/>
      <c r="ALP69" s="8"/>
      <c r="ALQ69" s="8"/>
      <c r="ALR69" s="8"/>
      <c r="ALS69" s="8"/>
      <c r="ALT69" s="8"/>
      <c r="ALU69" s="8"/>
      <c r="ALV69" s="8"/>
      <c r="ALW69" s="8"/>
      <c r="ALX69" s="8"/>
      <c r="ALY69" s="8"/>
      <c r="ALZ69" s="8"/>
      <c r="AMA69" s="8"/>
      <c r="AMB69" s="8"/>
      <c r="AMC69" s="8"/>
      <c r="AMD69" s="8"/>
      <c r="AME69" s="8"/>
      <c r="AMF69" s="8"/>
      <c r="AMG69" s="8"/>
      <c r="AMH69" s="8"/>
      <c r="AMI69" s="8"/>
      <c r="AMJ69" s="8"/>
      <c r="AMK69" s="8"/>
    </row>
    <row r="70" spans="1:1025" s="166" customFormat="1" ht="42.75" customHeight="1" thickBot="1" x14ac:dyDescent="0.3">
      <c r="A70" s="38"/>
      <c r="B70" s="371"/>
      <c r="C70" s="136">
        <v>1</v>
      </c>
      <c r="D70" s="167">
        <v>1225366053</v>
      </c>
      <c r="E70" s="62" t="s">
        <v>58</v>
      </c>
      <c r="F70" s="167" t="s">
        <v>164</v>
      </c>
      <c r="G70" s="210" t="s">
        <v>38</v>
      </c>
      <c r="H70" s="210"/>
      <c r="I70" s="210" t="s">
        <v>39</v>
      </c>
      <c r="J70" s="211"/>
      <c r="K70" s="210" t="s">
        <v>160</v>
      </c>
      <c r="L70" s="378"/>
      <c r="M70" s="380" t="s">
        <v>162</v>
      </c>
      <c r="N70" s="354"/>
      <c r="O70" s="263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  <c r="SB70" s="8"/>
      <c r="SC70" s="8"/>
      <c r="SD70" s="8"/>
      <c r="SE70" s="8"/>
      <c r="SF70" s="8"/>
      <c r="SG70" s="8"/>
      <c r="SH70" s="8"/>
      <c r="SI70" s="8"/>
      <c r="SJ70" s="8"/>
      <c r="SK70" s="8"/>
      <c r="SL70" s="8"/>
      <c r="SM70" s="8"/>
      <c r="SN70" s="8"/>
      <c r="SO70" s="8"/>
      <c r="SP70" s="8"/>
      <c r="SQ70" s="8"/>
      <c r="SR70" s="8"/>
      <c r="SS70" s="8"/>
      <c r="ST70" s="8"/>
      <c r="SU70" s="8"/>
      <c r="SV70" s="8"/>
      <c r="SW70" s="8"/>
      <c r="SX70" s="8"/>
      <c r="SY70" s="8"/>
      <c r="SZ70" s="8"/>
      <c r="TA70" s="8"/>
      <c r="TB70" s="8"/>
      <c r="TC70" s="8"/>
      <c r="TD70" s="8"/>
      <c r="TE70" s="8"/>
      <c r="TF70" s="8"/>
      <c r="TG70" s="8"/>
      <c r="TH70" s="8"/>
      <c r="TI70" s="8"/>
      <c r="TJ70" s="8"/>
      <c r="TK70" s="8"/>
      <c r="TL70" s="8"/>
      <c r="TM70" s="8"/>
      <c r="TN70" s="8"/>
      <c r="TO70" s="8"/>
      <c r="TP70" s="8"/>
      <c r="TQ70" s="8"/>
      <c r="TR70" s="8"/>
      <c r="TS70" s="8"/>
      <c r="TT70" s="8"/>
      <c r="TU70" s="8"/>
      <c r="TV70" s="8"/>
      <c r="TW70" s="8"/>
      <c r="TX70" s="8"/>
      <c r="TY70" s="8"/>
      <c r="TZ70" s="8"/>
      <c r="UA70" s="8"/>
      <c r="UB70" s="8"/>
      <c r="UC70" s="8"/>
      <c r="UD70" s="8"/>
      <c r="UE70" s="8"/>
      <c r="UF70" s="8"/>
      <c r="UG70" s="8"/>
      <c r="UH70" s="8"/>
      <c r="UI70" s="8"/>
      <c r="UJ70" s="8"/>
      <c r="UK70" s="8"/>
      <c r="UL70" s="8"/>
      <c r="UM70" s="8"/>
      <c r="UN70" s="8"/>
      <c r="UO70" s="8"/>
      <c r="UP70" s="8"/>
      <c r="UQ70" s="8"/>
      <c r="UR70" s="8"/>
      <c r="US70" s="8"/>
      <c r="UT70" s="8"/>
      <c r="UU70" s="8"/>
      <c r="UV70" s="8"/>
      <c r="UW70" s="8"/>
      <c r="UX70" s="8"/>
      <c r="UY70" s="8"/>
      <c r="UZ70" s="8"/>
      <c r="VA70" s="8"/>
      <c r="VB70" s="8"/>
      <c r="VC70" s="8"/>
      <c r="VD70" s="8"/>
      <c r="VE70" s="8"/>
      <c r="VF70" s="8"/>
      <c r="VG70" s="8"/>
      <c r="VH70" s="8"/>
      <c r="VI70" s="8"/>
      <c r="VJ70" s="8"/>
      <c r="VK70" s="8"/>
      <c r="VL70" s="8"/>
      <c r="VM70" s="8"/>
      <c r="VN70" s="8"/>
      <c r="VO70" s="8"/>
      <c r="VP70" s="8"/>
      <c r="VQ70" s="8"/>
      <c r="VR70" s="8"/>
      <c r="VS70" s="8"/>
      <c r="VT70" s="8"/>
      <c r="VU70" s="8"/>
      <c r="VV70" s="8"/>
      <c r="VW70" s="8"/>
      <c r="VX70" s="8"/>
      <c r="VY70" s="8"/>
      <c r="VZ70" s="8"/>
      <c r="WA70" s="8"/>
      <c r="WB70" s="8"/>
      <c r="WC70" s="8"/>
      <c r="WD70" s="8"/>
      <c r="WE70" s="8"/>
      <c r="WF70" s="8"/>
      <c r="WG70" s="8"/>
      <c r="WH70" s="8"/>
      <c r="WI70" s="8"/>
      <c r="WJ70" s="8"/>
      <c r="WK70" s="8"/>
      <c r="WL70" s="8"/>
      <c r="WM70" s="8"/>
      <c r="WN70" s="8"/>
      <c r="WO70" s="8"/>
      <c r="WP70" s="8"/>
      <c r="WQ70" s="8"/>
      <c r="WR70" s="8"/>
      <c r="WS70" s="8"/>
      <c r="WT70" s="8"/>
      <c r="WU70" s="8"/>
      <c r="WV70" s="8"/>
      <c r="WW70" s="8"/>
      <c r="WX70" s="8"/>
      <c r="WY70" s="8"/>
      <c r="WZ70" s="8"/>
      <c r="XA70" s="8"/>
      <c r="XB70" s="8"/>
      <c r="XC70" s="8"/>
      <c r="XD70" s="8"/>
      <c r="XE70" s="8"/>
      <c r="XF70" s="8"/>
      <c r="XG70" s="8"/>
      <c r="XH70" s="8"/>
      <c r="XI70" s="8"/>
      <c r="XJ70" s="8"/>
      <c r="XK70" s="8"/>
      <c r="XL70" s="8"/>
      <c r="XM70" s="8"/>
      <c r="XN70" s="8"/>
      <c r="XO70" s="8"/>
      <c r="XP70" s="8"/>
      <c r="XQ70" s="8"/>
      <c r="XR70" s="8"/>
      <c r="XS70" s="8"/>
      <c r="XT70" s="8"/>
      <c r="XU70" s="8"/>
      <c r="XV70" s="8"/>
      <c r="XW70" s="8"/>
      <c r="XX70" s="8"/>
      <c r="XY70" s="8"/>
      <c r="XZ70" s="8"/>
      <c r="YA70" s="8"/>
      <c r="YB70" s="8"/>
      <c r="YC70" s="8"/>
      <c r="YD70" s="8"/>
      <c r="YE70" s="8"/>
      <c r="YF70" s="8"/>
      <c r="YG70" s="8"/>
      <c r="YH70" s="8"/>
      <c r="YI70" s="8"/>
      <c r="YJ70" s="8"/>
      <c r="YK70" s="8"/>
      <c r="YL70" s="8"/>
      <c r="YM70" s="8"/>
      <c r="YN70" s="8"/>
      <c r="YO70" s="8"/>
      <c r="YP70" s="8"/>
      <c r="YQ70" s="8"/>
      <c r="YR70" s="8"/>
      <c r="YS70" s="8"/>
      <c r="YT70" s="8"/>
      <c r="YU70" s="8"/>
      <c r="YV70" s="8"/>
      <c r="YW70" s="8"/>
      <c r="YX70" s="8"/>
      <c r="YY70" s="8"/>
      <c r="YZ70" s="8"/>
      <c r="ZA70" s="8"/>
      <c r="ZB70" s="8"/>
      <c r="ZC70" s="8"/>
      <c r="ZD70" s="8"/>
      <c r="ZE70" s="8"/>
      <c r="ZF70" s="8"/>
      <c r="ZG70" s="8"/>
      <c r="ZH70" s="8"/>
      <c r="ZI70" s="8"/>
      <c r="ZJ70" s="8"/>
      <c r="ZK70" s="8"/>
      <c r="ZL70" s="8"/>
      <c r="ZM70" s="8"/>
      <c r="ZN70" s="8"/>
      <c r="ZO70" s="8"/>
      <c r="ZP70" s="8"/>
      <c r="ZQ70" s="8"/>
      <c r="ZR70" s="8"/>
      <c r="ZS70" s="8"/>
      <c r="ZT70" s="8"/>
      <c r="ZU70" s="8"/>
      <c r="ZV70" s="8"/>
      <c r="ZW70" s="8"/>
      <c r="ZX70" s="8"/>
      <c r="ZY70" s="8"/>
      <c r="ZZ70" s="8"/>
      <c r="AAA70" s="8"/>
      <c r="AAB70" s="8"/>
      <c r="AAC70" s="8"/>
      <c r="AAD70" s="8"/>
      <c r="AAE70" s="8"/>
      <c r="AAF70" s="8"/>
      <c r="AAG70" s="8"/>
      <c r="AAH70" s="8"/>
      <c r="AAI70" s="8"/>
      <c r="AAJ70" s="8"/>
      <c r="AAK70" s="8"/>
      <c r="AAL70" s="8"/>
      <c r="AAM70" s="8"/>
      <c r="AAN70" s="8"/>
      <c r="AAO70" s="8"/>
      <c r="AAP70" s="8"/>
      <c r="AAQ70" s="8"/>
      <c r="AAR70" s="8"/>
      <c r="AAS70" s="8"/>
      <c r="AAT70" s="8"/>
      <c r="AAU70" s="8"/>
      <c r="AAV70" s="8"/>
      <c r="AAW70" s="8"/>
      <c r="AAX70" s="8"/>
      <c r="AAY70" s="8"/>
      <c r="AAZ70" s="8"/>
      <c r="ABA70" s="8"/>
      <c r="ABB70" s="8"/>
      <c r="ABC70" s="8"/>
      <c r="ABD70" s="8"/>
      <c r="ABE70" s="8"/>
      <c r="ABF70" s="8"/>
      <c r="ABG70" s="8"/>
      <c r="ABH70" s="8"/>
      <c r="ABI70" s="8"/>
      <c r="ABJ70" s="8"/>
      <c r="ABK70" s="8"/>
      <c r="ABL70" s="8"/>
      <c r="ABM70" s="8"/>
      <c r="ABN70" s="8"/>
      <c r="ABO70" s="8"/>
      <c r="ABP70" s="8"/>
      <c r="ABQ70" s="8"/>
      <c r="ABR70" s="8"/>
      <c r="ABS70" s="8"/>
      <c r="ABT70" s="8"/>
      <c r="ABU70" s="8"/>
      <c r="ABV70" s="8"/>
      <c r="ABW70" s="8"/>
      <c r="ABX70" s="8"/>
      <c r="ABY70" s="8"/>
      <c r="ABZ70" s="8"/>
      <c r="ACA70" s="8"/>
      <c r="ACB70" s="8"/>
      <c r="ACC70" s="8"/>
      <c r="ACD70" s="8"/>
      <c r="ACE70" s="8"/>
      <c r="ACF70" s="8"/>
      <c r="ACG70" s="8"/>
      <c r="ACH70" s="8"/>
      <c r="ACI70" s="8"/>
      <c r="ACJ70" s="8"/>
      <c r="ACK70" s="8"/>
      <c r="ACL70" s="8"/>
      <c r="ACM70" s="8"/>
      <c r="ACN70" s="8"/>
      <c r="ACO70" s="8"/>
      <c r="ACP70" s="8"/>
      <c r="ACQ70" s="8"/>
      <c r="ACR70" s="8"/>
      <c r="ACS70" s="8"/>
      <c r="ACT70" s="8"/>
      <c r="ACU70" s="8"/>
      <c r="ACV70" s="8"/>
      <c r="ACW70" s="8"/>
      <c r="ACX70" s="8"/>
      <c r="ACY70" s="8"/>
      <c r="ACZ70" s="8"/>
      <c r="ADA70" s="8"/>
      <c r="ADB70" s="8"/>
      <c r="ADC70" s="8"/>
      <c r="ADD70" s="8"/>
      <c r="ADE70" s="8"/>
      <c r="ADF70" s="8"/>
      <c r="ADG70" s="8"/>
      <c r="ADH70" s="8"/>
      <c r="ADI70" s="8"/>
      <c r="ADJ70" s="8"/>
      <c r="ADK70" s="8"/>
      <c r="ADL70" s="8"/>
      <c r="ADM70" s="8"/>
      <c r="ADN70" s="8"/>
      <c r="ADO70" s="8"/>
      <c r="ADP70" s="8"/>
      <c r="ADQ70" s="8"/>
      <c r="ADR70" s="8"/>
      <c r="ADS70" s="8"/>
      <c r="ADT70" s="8"/>
      <c r="ADU70" s="8"/>
      <c r="ADV70" s="8"/>
      <c r="ADW70" s="8"/>
      <c r="ADX70" s="8"/>
      <c r="ADY70" s="8"/>
      <c r="ADZ70" s="8"/>
      <c r="AEA70" s="8"/>
      <c r="AEB70" s="8"/>
      <c r="AEC70" s="8"/>
      <c r="AED70" s="8"/>
      <c r="AEE70" s="8"/>
      <c r="AEF70" s="8"/>
      <c r="AEG70" s="8"/>
      <c r="AEH70" s="8"/>
      <c r="AEI70" s="8"/>
      <c r="AEJ70" s="8"/>
      <c r="AEK70" s="8"/>
      <c r="AEL70" s="8"/>
      <c r="AEM70" s="8"/>
      <c r="AEN70" s="8"/>
      <c r="AEO70" s="8"/>
      <c r="AEP70" s="8"/>
      <c r="AEQ70" s="8"/>
      <c r="AER70" s="8"/>
      <c r="AES70" s="8"/>
      <c r="AET70" s="8"/>
      <c r="AEU70" s="8"/>
      <c r="AEV70" s="8"/>
      <c r="AEW70" s="8"/>
      <c r="AEX70" s="8"/>
      <c r="AEY70" s="8"/>
      <c r="AEZ70" s="8"/>
      <c r="AFA70" s="8"/>
      <c r="AFB70" s="8"/>
      <c r="AFC70" s="8"/>
      <c r="AFD70" s="8"/>
      <c r="AFE70" s="8"/>
      <c r="AFF70" s="8"/>
      <c r="AFG70" s="8"/>
      <c r="AFH70" s="8"/>
      <c r="AFI70" s="8"/>
      <c r="AFJ70" s="8"/>
      <c r="AFK70" s="8"/>
      <c r="AFL70" s="8"/>
      <c r="AFM70" s="8"/>
      <c r="AFN70" s="8"/>
      <c r="AFO70" s="8"/>
      <c r="AFP70" s="8"/>
      <c r="AFQ70" s="8"/>
      <c r="AFR70" s="8"/>
      <c r="AFS70" s="8"/>
      <c r="AFT70" s="8"/>
      <c r="AFU70" s="8"/>
      <c r="AFV70" s="8"/>
      <c r="AFW70" s="8"/>
      <c r="AFX70" s="8"/>
      <c r="AFY70" s="8"/>
      <c r="AFZ70" s="8"/>
      <c r="AGA70" s="8"/>
      <c r="AGB70" s="8"/>
      <c r="AGC70" s="8"/>
      <c r="AGD70" s="8"/>
      <c r="AGE70" s="8"/>
      <c r="AGF70" s="8"/>
      <c r="AGG70" s="8"/>
      <c r="AGH70" s="8"/>
      <c r="AGI70" s="8"/>
      <c r="AGJ70" s="8"/>
      <c r="AGK70" s="8"/>
      <c r="AGL70" s="8"/>
      <c r="AGM70" s="8"/>
      <c r="AGN70" s="8"/>
      <c r="AGO70" s="8"/>
      <c r="AGP70" s="8"/>
      <c r="AGQ70" s="8"/>
      <c r="AGR70" s="8"/>
      <c r="AGS70" s="8"/>
      <c r="AGT70" s="8"/>
      <c r="AGU70" s="8"/>
      <c r="AGV70" s="8"/>
      <c r="AGW70" s="8"/>
      <c r="AGX70" s="8"/>
      <c r="AGY70" s="8"/>
      <c r="AGZ70" s="8"/>
      <c r="AHA70" s="8"/>
      <c r="AHB70" s="8"/>
      <c r="AHC70" s="8"/>
      <c r="AHD70" s="8"/>
      <c r="AHE70" s="8"/>
      <c r="AHF70" s="8"/>
      <c r="AHG70" s="8"/>
      <c r="AHH70" s="8"/>
      <c r="AHI70" s="8"/>
      <c r="AHJ70" s="8"/>
      <c r="AHK70" s="8"/>
      <c r="AHL70" s="8"/>
      <c r="AHM70" s="8"/>
      <c r="AHN70" s="8"/>
      <c r="AHO70" s="8"/>
      <c r="AHP70" s="8"/>
      <c r="AHQ70" s="8"/>
      <c r="AHR70" s="8"/>
      <c r="AHS70" s="8"/>
      <c r="AHT70" s="8"/>
      <c r="AHU70" s="8"/>
      <c r="AHV70" s="8"/>
      <c r="AHW70" s="8"/>
      <c r="AHX70" s="8"/>
      <c r="AHY70" s="8"/>
      <c r="AHZ70" s="8"/>
      <c r="AIA70" s="8"/>
      <c r="AIB70" s="8"/>
      <c r="AIC70" s="8"/>
      <c r="AID70" s="8"/>
      <c r="AIE70" s="8"/>
      <c r="AIF70" s="8"/>
      <c r="AIG70" s="8"/>
      <c r="AIH70" s="8"/>
      <c r="AII70" s="8"/>
      <c r="AIJ70" s="8"/>
      <c r="AIK70" s="8"/>
      <c r="AIL70" s="8"/>
      <c r="AIM70" s="8"/>
      <c r="AIN70" s="8"/>
      <c r="AIO70" s="8"/>
      <c r="AIP70" s="8"/>
      <c r="AIQ70" s="8"/>
      <c r="AIR70" s="8"/>
      <c r="AIS70" s="8"/>
      <c r="AIT70" s="8"/>
      <c r="AIU70" s="8"/>
      <c r="AIV70" s="8"/>
      <c r="AIW70" s="8"/>
      <c r="AIX70" s="8"/>
      <c r="AIY70" s="8"/>
      <c r="AIZ70" s="8"/>
      <c r="AJA70" s="8"/>
      <c r="AJB70" s="8"/>
      <c r="AJC70" s="8"/>
      <c r="AJD70" s="8"/>
      <c r="AJE70" s="8"/>
      <c r="AJF70" s="8"/>
      <c r="AJG70" s="8"/>
      <c r="AJH70" s="8"/>
      <c r="AJI70" s="8"/>
      <c r="AJJ70" s="8"/>
      <c r="AJK70" s="8"/>
      <c r="AJL70" s="8"/>
      <c r="AJM70" s="8"/>
      <c r="AJN70" s="8"/>
      <c r="AJO70" s="8"/>
      <c r="AJP70" s="8"/>
      <c r="AJQ70" s="8"/>
      <c r="AJR70" s="8"/>
      <c r="AJS70" s="8"/>
      <c r="AJT70" s="8"/>
      <c r="AJU70" s="8"/>
      <c r="AJV70" s="8"/>
      <c r="AJW70" s="8"/>
      <c r="AJX70" s="8"/>
      <c r="AJY70" s="8"/>
      <c r="AJZ70" s="8"/>
      <c r="AKA70" s="8"/>
      <c r="AKB70" s="8"/>
      <c r="AKC70" s="8"/>
      <c r="AKD70" s="8"/>
      <c r="AKE70" s="8"/>
      <c r="AKF70" s="8"/>
      <c r="AKG70" s="8"/>
      <c r="AKH70" s="8"/>
      <c r="AKI70" s="8"/>
      <c r="AKJ70" s="8"/>
      <c r="AKK70" s="8"/>
      <c r="AKL70" s="8"/>
      <c r="AKM70" s="8"/>
      <c r="AKN70" s="8"/>
      <c r="AKO70" s="8"/>
      <c r="AKP70" s="8"/>
      <c r="AKQ70" s="8"/>
      <c r="AKR70" s="8"/>
      <c r="AKS70" s="8"/>
      <c r="AKT70" s="8"/>
      <c r="AKU70" s="8"/>
      <c r="AKV70" s="8"/>
      <c r="AKW70" s="8"/>
      <c r="AKX70" s="8"/>
      <c r="AKY70" s="8"/>
      <c r="AKZ70" s="8"/>
      <c r="ALA70" s="8"/>
      <c r="ALB70" s="8"/>
      <c r="ALC70" s="8"/>
      <c r="ALD70" s="8"/>
      <c r="ALE70" s="8"/>
      <c r="ALF70" s="8"/>
      <c r="ALG70" s="8"/>
      <c r="ALH70" s="8"/>
      <c r="ALI70" s="8"/>
      <c r="ALJ70" s="8"/>
      <c r="ALK70" s="8"/>
      <c r="ALL70" s="8"/>
      <c r="ALM70" s="8"/>
      <c r="ALN70" s="8"/>
      <c r="ALO70" s="8"/>
      <c r="ALP70" s="8"/>
      <c r="ALQ70" s="8"/>
      <c r="ALR70" s="8"/>
      <c r="ALS70" s="8"/>
      <c r="ALT70" s="8"/>
      <c r="ALU70" s="8"/>
      <c r="ALV70" s="8"/>
      <c r="ALW70" s="8"/>
      <c r="ALX70" s="8"/>
      <c r="ALY70" s="8"/>
      <c r="ALZ70" s="8"/>
      <c r="AMA70" s="8"/>
      <c r="AMB70" s="8"/>
      <c r="AMC70" s="8"/>
      <c r="AMD70" s="8"/>
      <c r="AME70" s="8"/>
      <c r="AMF70" s="8"/>
      <c r="AMG70" s="8"/>
      <c r="AMH70" s="8"/>
      <c r="AMI70" s="8"/>
      <c r="AMJ70" s="8"/>
      <c r="AMK70" s="8"/>
    </row>
    <row r="71" spans="1:1025" ht="64.5" customHeight="1" thickBot="1" x14ac:dyDescent="0.3">
      <c r="A71" s="38"/>
      <c r="B71" s="371"/>
      <c r="C71" s="137">
        <v>2</v>
      </c>
      <c r="D71" s="104" t="s">
        <v>59</v>
      </c>
      <c r="E71" s="241" t="s">
        <v>60</v>
      </c>
      <c r="F71" s="104" t="s">
        <v>165</v>
      </c>
      <c r="G71" s="204" t="s">
        <v>38</v>
      </c>
      <c r="H71" s="204"/>
      <c r="I71" s="204" t="s">
        <v>39</v>
      </c>
      <c r="J71" s="205"/>
      <c r="K71" s="212" t="s">
        <v>160</v>
      </c>
      <c r="L71" s="379"/>
      <c r="M71" s="381"/>
      <c r="N71" s="354"/>
      <c r="O71" s="263"/>
    </row>
    <row r="72" spans="1:1025" ht="42.75" customHeight="1" thickBot="1" x14ac:dyDescent="0.3">
      <c r="B72" s="365" t="s">
        <v>144</v>
      </c>
      <c r="C72" s="92">
        <v>1</v>
      </c>
      <c r="D72" s="236" t="s">
        <v>108</v>
      </c>
      <c r="E72" s="340" t="s">
        <v>109</v>
      </c>
      <c r="F72" s="268" t="s">
        <v>205</v>
      </c>
      <c r="G72" s="34" t="s">
        <v>38</v>
      </c>
      <c r="H72" s="37" t="s">
        <v>170</v>
      </c>
      <c r="I72" s="36" t="s">
        <v>110</v>
      </c>
      <c r="J72" s="37" t="s">
        <v>171</v>
      </c>
      <c r="K72" s="24" t="s">
        <v>8</v>
      </c>
      <c r="L72" s="209" t="s">
        <v>44</v>
      </c>
      <c r="M72" s="296"/>
      <c r="N72" s="354"/>
      <c r="O72" s="264"/>
    </row>
    <row r="73" spans="1:1025" ht="59.25" customHeight="1" thickBot="1" x14ac:dyDescent="0.3">
      <c r="B73" s="366"/>
      <c r="C73" s="93">
        <v>2</v>
      </c>
      <c r="D73" s="224" t="s">
        <v>45</v>
      </c>
      <c r="E73" s="341" t="s">
        <v>46</v>
      </c>
      <c r="F73" s="278" t="s">
        <v>206</v>
      </c>
      <c r="G73" s="42" t="s">
        <v>38</v>
      </c>
      <c r="H73" s="53" t="s">
        <v>170</v>
      </c>
      <c r="I73" s="42" t="s">
        <v>22</v>
      </c>
      <c r="J73" s="54" t="s">
        <v>171</v>
      </c>
      <c r="K73" s="28" t="s">
        <v>8</v>
      </c>
      <c r="L73" s="114" t="s">
        <v>44</v>
      </c>
      <c r="M73" s="325" t="s">
        <v>91</v>
      </c>
      <c r="N73" s="354"/>
      <c r="O73" s="264"/>
    </row>
    <row r="74" spans="1:1025" ht="63" customHeight="1" thickBot="1" x14ac:dyDescent="0.3">
      <c r="B74" s="366"/>
      <c r="C74" s="93">
        <v>3</v>
      </c>
      <c r="D74" s="224" t="s">
        <v>47</v>
      </c>
      <c r="E74" s="341" t="s">
        <v>48</v>
      </c>
      <c r="F74" s="278" t="s">
        <v>206</v>
      </c>
      <c r="G74" s="42" t="s">
        <v>38</v>
      </c>
      <c r="H74" s="53" t="s">
        <v>172</v>
      </c>
      <c r="I74" s="42" t="s">
        <v>22</v>
      </c>
      <c r="J74" s="54" t="s">
        <v>173</v>
      </c>
      <c r="K74" s="28" t="s">
        <v>8</v>
      </c>
      <c r="L74" s="114" t="s">
        <v>44</v>
      </c>
      <c r="M74" s="326"/>
      <c r="N74" s="354"/>
      <c r="O74" s="264"/>
    </row>
    <row r="75" spans="1:1025" ht="48" customHeight="1" thickBot="1" x14ac:dyDescent="0.3">
      <c r="B75" s="366"/>
      <c r="C75" s="117">
        <v>4</v>
      </c>
      <c r="D75" s="225" t="s">
        <v>49</v>
      </c>
      <c r="E75" s="342" t="s">
        <v>48</v>
      </c>
      <c r="F75" s="279" t="s">
        <v>206</v>
      </c>
      <c r="G75" s="39" t="s">
        <v>38</v>
      </c>
      <c r="H75" s="41" t="s">
        <v>172</v>
      </c>
      <c r="I75" s="39" t="s">
        <v>22</v>
      </c>
      <c r="J75" s="118" t="s">
        <v>173</v>
      </c>
      <c r="K75" s="111" t="s">
        <v>8</v>
      </c>
      <c r="L75" s="119" t="s">
        <v>44</v>
      </c>
      <c r="M75" s="327"/>
      <c r="N75" s="354"/>
      <c r="O75" s="264"/>
    </row>
    <row r="76" spans="1:1025" ht="34.5" customHeight="1" thickBot="1" x14ac:dyDescent="0.3">
      <c r="B76" s="366"/>
      <c r="C76" s="93">
        <v>5</v>
      </c>
      <c r="D76" s="224" t="s">
        <v>73</v>
      </c>
      <c r="E76" s="99" t="s">
        <v>114</v>
      </c>
      <c r="F76" s="284" t="s">
        <v>115</v>
      </c>
      <c r="G76" s="81" t="s">
        <v>69</v>
      </c>
      <c r="H76" s="78" t="s">
        <v>174</v>
      </c>
      <c r="I76" s="42" t="s">
        <v>70</v>
      </c>
      <c r="J76" s="53" t="s">
        <v>175</v>
      </c>
      <c r="K76" s="111" t="s">
        <v>8</v>
      </c>
      <c r="L76" s="114" t="s">
        <v>44</v>
      </c>
      <c r="M76" s="265"/>
      <c r="N76" s="354"/>
      <c r="O76" s="264"/>
    </row>
    <row r="77" spans="1:1025" ht="45.75" customHeight="1" thickBot="1" x14ac:dyDescent="0.3">
      <c r="B77" s="366"/>
      <c r="C77" s="93">
        <v>6</v>
      </c>
      <c r="D77" s="224" t="s">
        <v>73</v>
      </c>
      <c r="E77" s="99" t="s">
        <v>116</v>
      </c>
      <c r="F77" s="26" t="s">
        <v>115</v>
      </c>
      <c r="G77" s="81" t="s">
        <v>69</v>
      </c>
      <c r="H77" s="78" t="s">
        <v>174</v>
      </c>
      <c r="I77" s="42" t="s">
        <v>70</v>
      </c>
      <c r="J77" s="53" t="s">
        <v>175</v>
      </c>
      <c r="K77" s="111" t="s">
        <v>8</v>
      </c>
      <c r="L77" s="114" t="s">
        <v>44</v>
      </c>
      <c r="M77" s="266"/>
      <c r="N77" s="354"/>
      <c r="O77" s="263"/>
    </row>
    <row r="78" spans="1:1025" ht="45" customHeight="1" thickBot="1" x14ac:dyDescent="0.3">
      <c r="B78" s="367"/>
      <c r="C78" s="117">
        <v>7</v>
      </c>
      <c r="D78" s="224" t="s">
        <v>74</v>
      </c>
      <c r="E78" s="99" t="s">
        <v>112</v>
      </c>
      <c r="F78" s="26" t="s">
        <v>117</v>
      </c>
      <c r="G78" s="81" t="s">
        <v>69</v>
      </c>
      <c r="H78" s="78" t="s">
        <v>176</v>
      </c>
      <c r="I78" s="42" t="s">
        <v>70</v>
      </c>
      <c r="J78" s="53" t="s">
        <v>177</v>
      </c>
      <c r="K78" s="111" t="s">
        <v>8</v>
      </c>
      <c r="L78" s="114" t="s">
        <v>44</v>
      </c>
      <c r="M78" s="266" t="s">
        <v>111</v>
      </c>
      <c r="N78" s="354"/>
      <c r="O78" s="263"/>
    </row>
    <row r="79" spans="1:1025" s="77" customFormat="1" ht="52.5" customHeight="1" thickBot="1" x14ac:dyDescent="0.3">
      <c r="A79" s="8"/>
      <c r="B79" s="367"/>
      <c r="C79" s="93">
        <v>8</v>
      </c>
      <c r="D79" s="225" t="s">
        <v>74</v>
      </c>
      <c r="E79" s="126" t="s">
        <v>113</v>
      </c>
      <c r="F79" s="110" t="s">
        <v>117</v>
      </c>
      <c r="G79" s="82" t="s">
        <v>69</v>
      </c>
      <c r="H79" s="125" t="s">
        <v>176</v>
      </c>
      <c r="I79" s="39" t="s">
        <v>70</v>
      </c>
      <c r="J79" s="116" t="s">
        <v>177</v>
      </c>
      <c r="K79" s="111" t="s">
        <v>8</v>
      </c>
      <c r="L79" s="119" t="s">
        <v>44</v>
      </c>
      <c r="M79" s="267" t="s">
        <v>92</v>
      </c>
      <c r="N79" s="354"/>
      <c r="O79" s="263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  <c r="SB79" s="8"/>
      <c r="SC79" s="8"/>
      <c r="SD79" s="8"/>
      <c r="SE79" s="8"/>
      <c r="SF79" s="8"/>
      <c r="SG79" s="8"/>
      <c r="SH79" s="8"/>
      <c r="SI79" s="8"/>
      <c r="SJ79" s="8"/>
      <c r="SK79" s="8"/>
      <c r="SL79" s="8"/>
      <c r="SM79" s="8"/>
      <c r="SN79" s="8"/>
      <c r="SO79" s="8"/>
      <c r="SP79" s="8"/>
      <c r="SQ79" s="8"/>
      <c r="SR79" s="8"/>
      <c r="SS79" s="8"/>
      <c r="ST79" s="8"/>
      <c r="SU79" s="8"/>
      <c r="SV79" s="8"/>
      <c r="SW79" s="8"/>
      <c r="SX79" s="8"/>
      <c r="SY79" s="8"/>
      <c r="SZ79" s="8"/>
      <c r="TA79" s="8"/>
      <c r="TB79" s="8"/>
      <c r="TC79" s="8"/>
      <c r="TD79" s="8"/>
      <c r="TE79" s="8"/>
      <c r="TF79" s="8"/>
      <c r="TG79" s="8"/>
      <c r="TH79" s="8"/>
      <c r="TI79" s="8"/>
      <c r="TJ79" s="8"/>
      <c r="TK79" s="8"/>
      <c r="TL79" s="8"/>
      <c r="TM79" s="8"/>
      <c r="TN79" s="8"/>
      <c r="TO79" s="8"/>
      <c r="TP79" s="8"/>
      <c r="TQ79" s="8"/>
      <c r="TR79" s="8"/>
      <c r="TS79" s="8"/>
      <c r="TT79" s="8"/>
      <c r="TU79" s="8"/>
      <c r="TV79" s="8"/>
      <c r="TW79" s="8"/>
      <c r="TX79" s="8"/>
      <c r="TY79" s="8"/>
      <c r="TZ79" s="8"/>
      <c r="UA79" s="8"/>
      <c r="UB79" s="8"/>
      <c r="UC79" s="8"/>
      <c r="UD79" s="8"/>
      <c r="UE79" s="8"/>
      <c r="UF79" s="8"/>
      <c r="UG79" s="8"/>
      <c r="UH79" s="8"/>
      <c r="UI79" s="8"/>
      <c r="UJ79" s="8"/>
      <c r="UK79" s="8"/>
      <c r="UL79" s="8"/>
      <c r="UM79" s="8"/>
      <c r="UN79" s="8"/>
      <c r="UO79" s="8"/>
      <c r="UP79" s="8"/>
      <c r="UQ79" s="8"/>
      <c r="UR79" s="8"/>
      <c r="US79" s="8"/>
      <c r="UT79" s="8"/>
      <c r="UU79" s="8"/>
      <c r="UV79" s="8"/>
      <c r="UW79" s="8"/>
      <c r="UX79" s="8"/>
      <c r="UY79" s="8"/>
      <c r="UZ79" s="8"/>
      <c r="VA79" s="8"/>
      <c r="VB79" s="8"/>
      <c r="VC79" s="8"/>
      <c r="VD79" s="8"/>
      <c r="VE79" s="8"/>
      <c r="VF79" s="8"/>
      <c r="VG79" s="8"/>
      <c r="VH79" s="8"/>
      <c r="VI79" s="8"/>
      <c r="VJ79" s="8"/>
      <c r="VK79" s="8"/>
      <c r="VL79" s="8"/>
      <c r="VM79" s="8"/>
      <c r="VN79" s="8"/>
      <c r="VO79" s="8"/>
      <c r="VP79" s="8"/>
      <c r="VQ79" s="8"/>
      <c r="VR79" s="8"/>
      <c r="VS79" s="8"/>
      <c r="VT79" s="8"/>
      <c r="VU79" s="8"/>
      <c r="VV79" s="8"/>
      <c r="VW79" s="8"/>
      <c r="VX79" s="8"/>
      <c r="VY79" s="8"/>
      <c r="VZ79" s="8"/>
      <c r="WA79" s="8"/>
      <c r="WB79" s="8"/>
      <c r="WC79" s="8"/>
      <c r="WD79" s="8"/>
      <c r="WE79" s="8"/>
      <c r="WF79" s="8"/>
      <c r="WG79" s="8"/>
      <c r="WH79" s="8"/>
      <c r="WI79" s="8"/>
      <c r="WJ79" s="8"/>
      <c r="WK79" s="8"/>
      <c r="WL79" s="8"/>
      <c r="WM79" s="8"/>
      <c r="WN79" s="8"/>
      <c r="WO79" s="8"/>
      <c r="WP79" s="8"/>
      <c r="WQ79" s="8"/>
      <c r="WR79" s="8"/>
      <c r="WS79" s="8"/>
      <c r="WT79" s="8"/>
      <c r="WU79" s="8"/>
      <c r="WV79" s="8"/>
      <c r="WW79" s="8"/>
      <c r="WX79" s="8"/>
      <c r="WY79" s="8"/>
      <c r="WZ79" s="8"/>
      <c r="XA79" s="8"/>
      <c r="XB79" s="8"/>
      <c r="XC79" s="8"/>
      <c r="XD79" s="8"/>
      <c r="XE79" s="8"/>
      <c r="XF79" s="8"/>
      <c r="XG79" s="8"/>
      <c r="XH79" s="8"/>
      <c r="XI79" s="8"/>
      <c r="XJ79" s="8"/>
      <c r="XK79" s="8"/>
      <c r="XL79" s="8"/>
      <c r="XM79" s="8"/>
      <c r="XN79" s="8"/>
      <c r="XO79" s="8"/>
      <c r="XP79" s="8"/>
      <c r="XQ79" s="8"/>
      <c r="XR79" s="8"/>
      <c r="XS79" s="8"/>
      <c r="XT79" s="8"/>
      <c r="XU79" s="8"/>
      <c r="XV79" s="8"/>
      <c r="XW79" s="8"/>
      <c r="XX79" s="8"/>
      <c r="XY79" s="8"/>
      <c r="XZ79" s="8"/>
      <c r="YA79" s="8"/>
      <c r="YB79" s="8"/>
      <c r="YC79" s="8"/>
      <c r="YD79" s="8"/>
      <c r="YE79" s="8"/>
      <c r="YF79" s="8"/>
      <c r="YG79" s="8"/>
      <c r="YH79" s="8"/>
      <c r="YI79" s="8"/>
      <c r="YJ79" s="8"/>
      <c r="YK79" s="8"/>
      <c r="YL79" s="8"/>
      <c r="YM79" s="8"/>
      <c r="YN79" s="8"/>
      <c r="YO79" s="8"/>
      <c r="YP79" s="8"/>
      <c r="YQ79" s="8"/>
      <c r="YR79" s="8"/>
      <c r="YS79" s="8"/>
      <c r="YT79" s="8"/>
      <c r="YU79" s="8"/>
      <c r="YV79" s="8"/>
      <c r="YW79" s="8"/>
      <c r="YX79" s="8"/>
      <c r="YY79" s="8"/>
      <c r="YZ79" s="8"/>
      <c r="ZA79" s="8"/>
      <c r="ZB79" s="8"/>
      <c r="ZC79" s="8"/>
      <c r="ZD79" s="8"/>
      <c r="ZE79" s="8"/>
      <c r="ZF79" s="8"/>
      <c r="ZG79" s="8"/>
      <c r="ZH79" s="8"/>
      <c r="ZI79" s="8"/>
      <c r="ZJ79" s="8"/>
      <c r="ZK79" s="8"/>
      <c r="ZL79" s="8"/>
      <c r="ZM79" s="8"/>
      <c r="ZN79" s="8"/>
      <c r="ZO79" s="8"/>
      <c r="ZP79" s="8"/>
      <c r="ZQ79" s="8"/>
      <c r="ZR79" s="8"/>
      <c r="ZS79" s="8"/>
      <c r="ZT79" s="8"/>
      <c r="ZU79" s="8"/>
      <c r="ZV79" s="8"/>
      <c r="ZW79" s="8"/>
      <c r="ZX79" s="8"/>
      <c r="ZY79" s="8"/>
      <c r="ZZ79" s="8"/>
      <c r="AAA79" s="8"/>
      <c r="AAB79" s="8"/>
      <c r="AAC79" s="8"/>
      <c r="AAD79" s="8"/>
      <c r="AAE79" s="8"/>
      <c r="AAF79" s="8"/>
      <c r="AAG79" s="8"/>
      <c r="AAH79" s="8"/>
      <c r="AAI79" s="8"/>
      <c r="AAJ79" s="8"/>
      <c r="AAK79" s="8"/>
      <c r="AAL79" s="8"/>
      <c r="AAM79" s="8"/>
      <c r="AAN79" s="8"/>
      <c r="AAO79" s="8"/>
      <c r="AAP79" s="8"/>
      <c r="AAQ79" s="8"/>
      <c r="AAR79" s="8"/>
      <c r="AAS79" s="8"/>
      <c r="AAT79" s="8"/>
      <c r="AAU79" s="8"/>
      <c r="AAV79" s="8"/>
      <c r="AAW79" s="8"/>
      <c r="AAX79" s="8"/>
      <c r="AAY79" s="8"/>
      <c r="AAZ79" s="8"/>
      <c r="ABA79" s="8"/>
      <c r="ABB79" s="8"/>
      <c r="ABC79" s="8"/>
      <c r="ABD79" s="8"/>
      <c r="ABE79" s="8"/>
      <c r="ABF79" s="8"/>
      <c r="ABG79" s="8"/>
      <c r="ABH79" s="8"/>
      <c r="ABI79" s="8"/>
      <c r="ABJ79" s="8"/>
      <c r="ABK79" s="8"/>
      <c r="ABL79" s="8"/>
      <c r="ABM79" s="8"/>
      <c r="ABN79" s="8"/>
      <c r="ABO79" s="8"/>
      <c r="ABP79" s="8"/>
      <c r="ABQ79" s="8"/>
      <c r="ABR79" s="8"/>
      <c r="ABS79" s="8"/>
      <c r="ABT79" s="8"/>
      <c r="ABU79" s="8"/>
      <c r="ABV79" s="8"/>
      <c r="ABW79" s="8"/>
      <c r="ABX79" s="8"/>
      <c r="ABY79" s="8"/>
      <c r="ABZ79" s="8"/>
      <c r="ACA79" s="8"/>
      <c r="ACB79" s="8"/>
      <c r="ACC79" s="8"/>
      <c r="ACD79" s="8"/>
      <c r="ACE79" s="8"/>
      <c r="ACF79" s="8"/>
      <c r="ACG79" s="8"/>
      <c r="ACH79" s="8"/>
      <c r="ACI79" s="8"/>
      <c r="ACJ79" s="8"/>
      <c r="ACK79" s="8"/>
      <c r="ACL79" s="8"/>
      <c r="ACM79" s="8"/>
      <c r="ACN79" s="8"/>
      <c r="ACO79" s="8"/>
      <c r="ACP79" s="8"/>
      <c r="ACQ79" s="8"/>
      <c r="ACR79" s="8"/>
      <c r="ACS79" s="8"/>
      <c r="ACT79" s="8"/>
      <c r="ACU79" s="8"/>
      <c r="ACV79" s="8"/>
      <c r="ACW79" s="8"/>
      <c r="ACX79" s="8"/>
      <c r="ACY79" s="8"/>
      <c r="ACZ79" s="8"/>
      <c r="ADA79" s="8"/>
      <c r="ADB79" s="8"/>
      <c r="ADC79" s="8"/>
      <c r="ADD79" s="8"/>
      <c r="ADE79" s="8"/>
      <c r="ADF79" s="8"/>
      <c r="ADG79" s="8"/>
      <c r="ADH79" s="8"/>
      <c r="ADI79" s="8"/>
      <c r="ADJ79" s="8"/>
      <c r="ADK79" s="8"/>
      <c r="ADL79" s="8"/>
      <c r="ADM79" s="8"/>
      <c r="ADN79" s="8"/>
      <c r="ADO79" s="8"/>
      <c r="ADP79" s="8"/>
      <c r="ADQ79" s="8"/>
      <c r="ADR79" s="8"/>
      <c r="ADS79" s="8"/>
      <c r="ADT79" s="8"/>
      <c r="ADU79" s="8"/>
      <c r="ADV79" s="8"/>
      <c r="ADW79" s="8"/>
      <c r="ADX79" s="8"/>
      <c r="ADY79" s="8"/>
      <c r="ADZ79" s="8"/>
      <c r="AEA79" s="8"/>
      <c r="AEB79" s="8"/>
      <c r="AEC79" s="8"/>
      <c r="AED79" s="8"/>
      <c r="AEE79" s="8"/>
      <c r="AEF79" s="8"/>
      <c r="AEG79" s="8"/>
      <c r="AEH79" s="8"/>
      <c r="AEI79" s="8"/>
      <c r="AEJ79" s="8"/>
      <c r="AEK79" s="8"/>
      <c r="AEL79" s="8"/>
      <c r="AEM79" s="8"/>
      <c r="AEN79" s="8"/>
      <c r="AEO79" s="8"/>
      <c r="AEP79" s="8"/>
      <c r="AEQ79" s="8"/>
      <c r="AER79" s="8"/>
      <c r="AES79" s="8"/>
      <c r="AET79" s="8"/>
      <c r="AEU79" s="8"/>
      <c r="AEV79" s="8"/>
      <c r="AEW79" s="8"/>
      <c r="AEX79" s="8"/>
      <c r="AEY79" s="8"/>
      <c r="AEZ79" s="8"/>
      <c r="AFA79" s="8"/>
      <c r="AFB79" s="8"/>
      <c r="AFC79" s="8"/>
      <c r="AFD79" s="8"/>
      <c r="AFE79" s="8"/>
      <c r="AFF79" s="8"/>
      <c r="AFG79" s="8"/>
      <c r="AFH79" s="8"/>
      <c r="AFI79" s="8"/>
      <c r="AFJ79" s="8"/>
      <c r="AFK79" s="8"/>
      <c r="AFL79" s="8"/>
      <c r="AFM79" s="8"/>
      <c r="AFN79" s="8"/>
      <c r="AFO79" s="8"/>
      <c r="AFP79" s="8"/>
      <c r="AFQ79" s="8"/>
      <c r="AFR79" s="8"/>
      <c r="AFS79" s="8"/>
      <c r="AFT79" s="8"/>
      <c r="AFU79" s="8"/>
      <c r="AFV79" s="8"/>
      <c r="AFW79" s="8"/>
      <c r="AFX79" s="8"/>
      <c r="AFY79" s="8"/>
      <c r="AFZ79" s="8"/>
      <c r="AGA79" s="8"/>
      <c r="AGB79" s="8"/>
      <c r="AGC79" s="8"/>
      <c r="AGD79" s="8"/>
      <c r="AGE79" s="8"/>
      <c r="AGF79" s="8"/>
      <c r="AGG79" s="8"/>
      <c r="AGH79" s="8"/>
      <c r="AGI79" s="8"/>
      <c r="AGJ79" s="8"/>
      <c r="AGK79" s="8"/>
      <c r="AGL79" s="8"/>
      <c r="AGM79" s="8"/>
      <c r="AGN79" s="8"/>
      <c r="AGO79" s="8"/>
      <c r="AGP79" s="8"/>
      <c r="AGQ79" s="8"/>
      <c r="AGR79" s="8"/>
      <c r="AGS79" s="8"/>
      <c r="AGT79" s="8"/>
      <c r="AGU79" s="8"/>
      <c r="AGV79" s="8"/>
      <c r="AGW79" s="8"/>
      <c r="AGX79" s="8"/>
      <c r="AGY79" s="8"/>
      <c r="AGZ79" s="8"/>
      <c r="AHA79" s="8"/>
      <c r="AHB79" s="8"/>
      <c r="AHC79" s="8"/>
      <c r="AHD79" s="8"/>
      <c r="AHE79" s="8"/>
      <c r="AHF79" s="8"/>
      <c r="AHG79" s="8"/>
      <c r="AHH79" s="8"/>
      <c r="AHI79" s="8"/>
      <c r="AHJ79" s="8"/>
      <c r="AHK79" s="8"/>
      <c r="AHL79" s="8"/>
      <c r="AHM79" s="8"/>
      <c r="AHN79" s="8"/>
      <c r="AHO79" s="8"/>
      <c r="AHP79" s="8"/>
      <c r="AHQ79" s="8"/>
      <c r="AHR79" s="8"/>
      <c r="AHS79" s="8"/>
      <c r="AHT79" s="8"/>
      <c r="AHU79" s="8"/>
      <c r="AHV79" s="8"/>
      <c r="AHW79" s="8"/>
      <c r="AHX79" s="8"/>
      <c r="AHY79" s="8"/>
      <c r="AHZ79" s="8"/>
      <c r="AIA79" s="8"/>
      <c r="AIB79" s="8"/>
      <c r="AIC79" s="8"/>
      <c r="AID79" s="8"/>
      <c r="AIE79" s="8"/>
      <c r="AIF79" s="8"/>
      <c r="AIG79" s="8"/>
      <c r="AIH79" s="8"/>
      <c r="AII79" s="8"/>
      <c r="AIJ79" s="8"/>
      <c r="AIK79" s="8"/>
      <c r="AIL79" s="8"/>
      <c r="AIM79" s="8"/>
      <c r="AIN79" s="8"/>
      <c r="AIO79" s="8"/>
      <c r="AIP79" s="8"/>
      <c r="AIQ79" s="8"/>
      <c r="AIR79" s="8"/>
      <c r="AIS79" s="8"/>
      <c r="AIT79" s="8"/>
      <c r="AIU79" s="8"/>
      <c r="AIV79" s="8"/>
      <c r="AIW79" s="8"/>
      <c r="AIX79" s="8"/>
      <c r="AIY79" s="8"/>
      <c r="AIZ79" s="8"/>
      <c r="AJA79" s="8"/>
      <c r="AJB79" s="8"/>
      <c r="AJC79" s="8"/>
      <c r="AJD79" s="8"/>
      <c r="AJE79" s="8"/>
      <c r="AJF79" s="8"/>
      <c r="AJG79" s="8"/>
      <c r="AJH79" s="8"/>
      <c r="AJI79" s="8"/>
      <c r="AJJ79" s="8"/>
      <c r="AJK79" s="8"/>
      <c r="AJL79" s="8"/>
      <c r="AJM79" s="8"/>
      <c r="AJN79" s="8"/>
      <c r="AJO79" s="8"/>
      <c r="AJP79" s="8"/>
      <c r="AJQ79" s="8"/>
      <c r="AJR79" s="8"/>
      <c r="AJS79" s="8"/>
      <c r="AJT79" s="8"/>
      <c r="AJU79" s="8"/>
      <c r="AJV79" s="8"/>
      <c r="AJW79" s="8"/>
      <c r="AJX79" s="8"/>
      <c r="AJY79" s="8"/>
      <c r="AJZ79" s="8"/>
      <c r="AKA79" s="8"/>
      <c r="AKB79" s="8"/>
      <c r="AKC79" s="8"/>
      <c r="AKD79" s="8"/>
      <c r="AKE79" s="8"/>
      <c r="AKF79" s="8"/>
      <c r="AKG79" s="8"/>
      <c r="AKH79" s="8"/>
      <c r="AKI79" s="8"/>
      <c r="AKJ79" s="8"/>
      <c r="AKK79" s="8"/>
      <c r="AKL79" s="8"/>
      <c r="AKM79" s="8"/>
      <c r="AKN79" s="8"/>
      <c r="AKO79" s="8"/>
      <c r="AKP79" s="8"/>
      <c r="AKQ79" s="8"/>
      <c r="AKR79" s="8"/>
      <c r="AKS79" s="8"/>
      <c r="AKT79" s="8"/>
      <c r="AKU79" s="8"/>
      <c r="AKV79" s="8"/>
      <c r="AKW79" s="8"/>
      <c r="AKX79" s="8"/>
      <c r="AKY79" s="8"/>
      <c r="AKZ79" s="8"/>
      <c r="ALA79" s="8"/>
      <c r="ALB79" s="8"/>
      <c r="ALC79" s="8"/>
      <c r="ALD79" s="8"/>
      <c r="ALE79" s="8"/>
      <c r="ALF79" s="8"/>
      <c r="ALG79" s="8"/>
      <c r="ALH79" s="8"/>
      <c r="ALI79" s="8"/>
      <c r="ALJ79" s="8"/>
      <c r="ALK79" s="8"/>
      <c r="ALL79" s="8"/>
      <c r="ALM79" s="8"/>
      <c r="ALN79" s="8"/>
      <c r="ALO79" s="8"/>
      <c r="ALP79" s="8"/>
      <c r="ALQ79" s="8"/>
      <c r="ALR79" s="8"/>
      <c r="ALS79" s="8"/>
      <c r="ALT79" s="8"/>
      <c r="ALU79" s="8"/>
      <c r="ALV79" s="8"/>
      <c r="ALW79" s="8"/>
      <c r="ALX79" s="8"/>
      <c r="ALY79" s="8"/>
      <c r="ALZ79" s="8"/>
      <c r="AMA79" s="8"/>
      <c r="AMB79" s="8"/>
      <c r="AMC79" s="8"/>
      <c r="AMD79" s="8"/>
      <c r="AME79" s="8"/>
      <c r="AMF79" s="8"/>
      <c r="AMG79" s="8"/>
      <c r="AMH79" s="8"/>
      <c r="AMI79" s="8"/>
      <c r="AMJ79" s="8"/>
      <c r="AMK79" s="8"/>
    </row>
    <row r="80" spans="1:1025" s="77" customFormat="1" ht="39.75" customHeight="1" thickBot="1" x14ac:dyDescent="0.3">
      <c r="A80" s="8"/>
      <c r="B80" s="367"/>
      <c r="C80" s="93">
        <v>9</v>
      </c>
      <c r="D80" s="226" t="s">
        <v>71</v>
      </c>
      <c r="E80" s="227" t="s">
        <v>118</v>
      </c>
      <c r="F80" s="228" t="s">
        <v>119</v>
      </c>
      <c r="G80" s="187" t="s">
        <v>69</v>
      </c>
      <c r="H80" s="229" t="s">
        <v>178</v>
      </c>
      <c r="I80" s="226" t="s">
        <v>70</v>
      </c>
      <c r="J80" s="229" t="s">
        <v>179</v>
      </c>
      <c r="K80" s="187" t="s">
        <v>8</v>
      </c>
      <c r="L80" s="230" t="s">
        <v>9</v>
      </c>
      <c r="M80" s="375" t="s">
        <v>180</v>
      </c>
      <c r="N80" s="354"/>
      <c r="O80" s="263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  <c r="SB80" s="8"/>
      <c r="SC80" s="8"/>
      <c r="SD80" s="8"/>
      <c r="SE80" s="8"/>
      <c r="SF80" s="8"/>
      <c r="SG80" s="8"/>
      <c r="SH80" s="8"/>
      <c r="SI80" s="8"/>
      <c r="SJ80" s="8"/>
      <c r="SK80" s="8"/>
      <c r="SL80" s="8"/>
      <c r="SM80" s="8"/>
      <c r="SN80" s="8"/>
      <c r="SO80" s="8"/>
      <c r="SP80" s="8"/>
      <c r="SQ80" s="8"/>
      <c r="SR80" s="8"/>
      <c r="SS80" s="8"/>
      <c r="ST80" s="8"/>
      <c r="SU80" s="8"/>
      <c r="SV80" s="8"/>
      <c r="SW80" s="8"/>
      <c r="SX80" s="8"/>
      <c r="SY80" s="8"/>
      <c r="SZ80" s="8"/>
      <c r="TA80" s="8"/>
      <c r="TB80" s="8"/>
      <c r="TC80" s="8"/>
      <c r="TD80" s="8"/>
      <c r="TE80" s="8"/>
      <c r="TF80" s="8"/>
      <c r="TG80" s="8"/>
      <c r="TH80" s="8"/>
      <c r="TI80" s="8"/>
      <c r="TJ80" s="8"/>
      <c r="TK80" s="8"/>
      <c r="TL80" s="8"/>
      <c r="TM80" s="8"/>
      <c r="TN80" s="8"/>
      <c r="TO80" s="8"/>
      <c r="TP80" s="8"/>
      <c r="TQ80" s="8"/>
      <c r="TR80" s="8"/>
      <c r="TS80" s="8"/>
      <c r="TT80" s="8"/>
      <c r="TU80" s="8"/>
      <c r="TV80" s="8"/>
      <c r="TW80" s="8"/>
      <c r="TX80" s="8"/>
      <c r="TY80" s="8"/>
      <c r="TZ80" s="8"/>
      <c r="UA80" s="8"/>
      <c r="UB80" s="8"/>
      <c r="UC80" s="8"/>
      <c r="UD80" s="8"/>
      <c r="UE80" s="8"/>
      <c r="UF80" s="8"/>
      <c r="UG80" s="8"/>
      <c r="UH80" s="8"/>
      <c r="UI80" s="8"/>
      <c r="UJ80" s="8"/>
      <c r="UK80" s="8"/>
      <c r="UL80" s="8"/>
      <c r="UM80" s="8"/>
      <c r="UN80" s="8"/>
      <c r="UO80" s="8"/>
      <c r="UP80" s="8"/>
      <c r="UQ80" s="8"/>
      <c r="UR80" s="8"/>
      <c r="US80" s="8"/>
      <c r="UT80" s="8"/>
      <c r="UU80" s="8"/>
      <c r="UV80" s="8"/>
      <c r="UW80" s="8"/>
      <c r="UX80" s="8"/>
      <c r="UY80" s="8"/>
      <c r="UZ80" s="8"/>
      <c r="VA80" s="8"/>
      <c r="VB80" s="8"/>
      <c r="VC80" s="8"/>
      <c r="VD80" s="8"/>
      <c r="VE80" s="8"/>
      <c r="VF80" s="8"/>
      <c r="VG80" s="8"/>
      <c r="VH80" s="8"/>
      <c r="VI80" s="8"/>
      <c r="VJ80" s="8"/>
      <c r="VK80" s="8"/>
      <c r="VL80" s="8"/>
      <c r="VM80" s="8"/>
      <c r="VN80" s="8"/>
      <c r="VO80" s="8"/>
      <c r="VP80" s="8"/>
      <c r="VQ80" s="8"/>
      <c r="VR80" s="8"/>
      <c r="VS80" s="8"/>
      <c r="VT80" s="8"/>
      <c r="VU80" s="8"/>
      <c r="VV80" s="8"/>
      <c r="VW80" s="8"/>
      <c r="VX80" s="8"/>
      <c r="VY80" s="8"/>
      <c r="VZ80" s="8"/>
      <c r="WA80" s="8"/>
      <c r="WB80" s="8"/>
      <c r="WC80" s="8"/>
      <c r="WD80" s="8"/>
      <c r="WE80" s="8"/>
      <c r="WF80" s="8"/>
      <c r="WG80" s="8"/>
      <c r="WH80" s="8"/>
      <c r="WI80" s="8"/>
      <c r="WJ80" s="8"/>
      <c r="WK80" s="8"/>
      <c r="WL80" s="8"/>
      <c r="WM80" s="8"/>
      <c r="WN80" s="8"/>
      <c r="WO80" s="8"/>
      <c r="WP80" s="8"/>
      <c r="WQ80" s="8"/>
      <c r="WR80" s="8"/>
      <c r="WS80" s="8"/>
      <c r="WT80" s="8"/>
      <c r="WU80" s="8"/>
      <c r="WV80" s="8"/>
      <c r="WW80" s="8"/>
      <c r="WX80" s="8"/>
      <c r="WY80" s="8"/>
      <c r="WZ80" s="8"/>
      <c r="XA80" s="8"/>
      <c r="XB80" s="8"/>
      <c r="XC80" s="8"/>
      <c r="XD80" s="8"/>
      <c r="XE80" s="8"/>
      <c r="XF80" s="8"/>
      <c r="XG80" s="8"/>
      <c r="XH80" s="8"/>
      <c r="XI80" s="8"/>
      <c r="XJ80" s="8"/>
      <c r="XK80" s="8"/>
      <c r="XL80" s="8"/>
      <c r="XM80" s="8"/>
      <c r="XN80" s="8"/>
      <c r="XO80" s="8"/>
      <c r="XP80" s="8"/>
      <c r="XQ80" s="8"/>
      <c r="XR80" s="8"/>
      <c r="XS80" s="8"/>
      <c r="XT80" s="8"/>
      <c r="XU80" s="8"/>
      <c r="XV80" s="8"/>
      <c r="XW80" s="8"/>
      <c r="XX80" s="8"/>
      <c r="XY80" s="8"/>
      <c r="XZ80" s="8"/>
      <c r="YA80" s="8"/>
      <c r="YB80" s="8"/>
      <c r="YC80" s="8"/>
      <c r="YD80" s="8"/>
      <c r="YE80" s="8"/>
      <c r="YF80" s="8"/>
      <c r="YG80" s="8"/>
      <c r="YH80" s="8"/>
      <c r="YI80" s="8"/>
      <c r="YJ80" s="8"/>
      <c r="YK80" s="8"/>
      <c r="YL80" s="8"/>
      <c r="YM80" s="8"/>
      <c r="YN80" s="8"/>
      <c r="YO80" s="8"/>
      <c r="YP80" s="8"/>
      <c r="YQ80" s="8"/>
      <c r="YR80" s="8"/>
      <c r="YS80" s="8"/>
      <c r="YT80" s="8"/>
      <c r="YU80" s="8"/>
      <c r="YV80" s="8"/>
      <c r="YW80" s="8"/>
      <c r="YX80" s="8"/>
      <c r="YY80" s="8"/>
      <c r="YZ80" s="8"/>
      <c r="ZA80" s="8"/>
      <c r="ZB80" s="8"/>
      <c r="ZC80" s="8"/>
      <c r="ZD80" s="8"/>
      <c r="ZE80" s="8"/>
      <c r="ZF80" s="8"/>
      <c r="ZG80" s="8"/>
      <c r="ZH80" s="8"/>
      <c r="ZI80" s="8"/>
      <c r="ZJ80" s="8"/>
      <c r="ZK80" s="8"/>
      <c r="ZL80" s="8"/>
      <c r="ZM80" s="8"/>
      <c r="ZN80" s="8"/>
      <c r="ZO80" s="8"/>
      <c r="ZP80" s="8"/>
      <c r="ZQ80" s="8"/>
      <c r="ZR80" s="8"/>
      <c r="ZS80" s="8"/>
      <c r="ZT80" s="8"/>
      <c r="ZU80" s="8"/>
      <c r="ZV80" s="8"/>
      <c r="ZW80" s="8"/>
      <c r="ZX80" s="8"/>
      <c r="ZY80" s="8"/>
      <c r="ZZ80" s="8"/>
      <c r="AAA80" s="8"/>
      <c r="AAB80" s="8"/>
      <c r="AAC80" s="8"/>
      <c r="AAD80" s="8"/>
      <c r="AAE80" s="8"/>
      <c r="AAF80" s="8"/>
      <c r="AAG80" s="8"/>
      <c r="AAH80" s="8"/>
      <c r="AAI80" s="8"/>
      <c r="AAJ80" s="8"/>
      <c r="AAK80" s="8"/>
      <c r="AAL80" s="8"/>
      <c r="AAM80" s="8"/>
      <c r="AAN80" s="8"/>
      <c r="AAO80" s="8"/>
      <c r="AAP80" s="8"/>
      <c r="AAQ80" s="8"/>
      <c r="AAR80" s="8"/>
      <c r="AAS80" s="8"/>
      <c r="AAT80" s="8"/>
      <c r="AAU80" s="8"/>
      <c r="AAV80" s="8"/>
      <c r="AAW80" s="8"/>
      <c r="AAX80" s="8"/>
      <c r="AAY80" s="8"/>
      <c r="AAZ80" s="8"/>
      <c r="ABA80" s="8"/>
      <c r="ABB80" s="8"/>
      <c r="ABC80" s="8"/>
      <c r="ABD80" s="8"/>
      <c r="ABE80" s="8"/>
      <c r="ABF80" s="8"/>
      <c r="ABG80" s="8"/>
      <c r="ABH80" s="8"/>
      <c r="ABI80" s="8"/>
      <c r="ABJ80" s="8"/>
      <c r="ABK80" s="8"/>
      <c r="ABL80" s="8"/>
      <c r="ABM80" s="8"/>
      <c r="ABN80" s="8"/>
      <c r="ABO80" s="8"/>
      <c r="ABP80" s="8"/>
      <c r="ABQ80" s="8"/>
      <c r="ABR80" s="8"/>
      <c r="ABS80" s="8"/>
      <c r="ABT80" s="8"/>
      <c r="ABU80" s="8"/>
      <c r="ABV80" s="8"/>
      <c r="ABW80" s="8"/>
      <c r="ABX80" s="8"/>
      <c r="ABY80" s="8"/>
      <c r="ABZ80" s="8"/>
      <c r="ACA80" s="8"/>
      <c r="ACB80" s="8"/>
      <c r="ACC80" s="8"/>
      <c r="ACD80" s="8"/>
      <c r="ACE80" s="8"/>
      <c r="ACF80" s="8"/>
      <c r="ACG80" s="8"/>
      <c r="ACH80" s="8"/>
      <c r="ACI80" s="8"/>
      <c r="ACJ80" s="8"/>
      <c r="ACK80" s="8"/>
      <c r="ACL80" s="8"/>
      <c r="ACM80" s="8"/>
      <c r="ACN80" s="8"/>
      <c r="ACO80" s="8"/>
      <c r="ACP80" s="8"/>
      <c r="ACQ80" s="8"/>
      <c r="ACR80" s="8"/>
      <c r="ACS80" s="8"/>
      <c r="ACT80" s="8"/>
      <c r="ACU80" s="8"/>
      <c r="ACV80" s="8"/>
      <c r="ACW80" s="8"/>
      <c r="ACX80" s="8"/>
      <c r="ACY80" s="8"/>
      <c r="ACZ80" s="8"/>
      <c r="ADA80" s="8"/>
      <c r="ADB80" s="8"/>
      <c r="ADC80" s="8"/>
      <c r="ADD80" s="8"/>
      <c r="ADE80" s="8"/>
      <c r="ADF80" s="8"/>
      <c r="ADG80" s="8"/>
      <c r="ADH80" s="8"/>
      <c r="ADI80" s="8"/>
      <c r="ADJ80" s="8"/>
      <c r="ADK80" s="8"/>
      <c r="ADL80" s="8"/>
      <c r="ADM80" s="8"/>
      <c r="ADN80" s="8"/>
      <c r="ADO80" s="8"/>
      <c r="ADP80" s="8"/>
      <c r="ADQ80" s="8"/>
      <c r="ADR80" s="8"/>
      <c r="ADS80" s="8"/>
      <c r="ADT80" s="8"/>
      <c r="ADU80" s="8"/>
      <c r="ADV80" s="8"/>
      <c r="ADW80" s="8"/>
      <c r="ADX80" s="8"/>
      <c r="ADY80" s="8"/>
      <c r="ADZ80" s="8"/>
      <c r="AEA80" s="8"/>
      <c r="AEB80" s="8"/>
      <c r="AEC80" s="8"/>
      <c r="AED80" s="8"/>
      <c r="AEE80" s="8"/>
      <c r="AEF80" s="8"/>
      <c r="AEG80" s="8"/>
      <c r="AEH80" s="8"/>
      <c r="AEI80" s="8"/>
      <c r="AEJ80" s="8"/>
      <c r="AEK80" s="8"/>
      <c r="AEL80" s="8"/>
      <c r="AEM80" s="8"/>
      <c r="AEN80" s="8"/>
      <c r="AEO80" s="8"/>
      <c r="AEP80" s="8"/>
      <c r="AEQ80" s="8"/>
      <c r="AER80" s="8"/>
      <c r="AES80" s="8"/>
      <c r="AET80" s="8"/>
      <c r="AEU80" s="8"/>
      <c r="AEV80" s="8"/>
      <c r="AEW80" s="8"/>
      <c r="AEX80" s="8"/>
      <c r="AEY80" s="8"/>
      <c r="AEZ80" s="8"/>
      <c r="AFA80" s="8"/>
      <c r="AFB80" s="8"/>
      <c r="AFC80" s="8"/>
      <c r="AFD80" s="8"/>
      <c r="AFE80" s="8"/>
      <c r="AFF80" s="8"/>
      <c r="AFG80" s="8"/>
      <c r="AFH80" s="8"/>
      <c r="AFI80" s="8"/>
      <c r="AFJ80" s="8"/>
      <c r="AFK80" s="8"/>
      <c r="AFL80" s="8"/>
      <c r="AFM80" s="8"/>
      <c r="AFN80" s="8"/>
      <c r="AFO80" s="8"/>
      <c r="AFP80" s="8"/>
      <c r="AFQ80" s="8"/>
      <c r="AFR80" s="8"/>
      <c r="AFS80" s="8"/>
      <c r="AFT80" s="8"/>
      <c r="AFU80" s="8"/>
      <c r="AFV80" s="8"/>
      <c r="AFW80" s="8"/>
      <c r="AFX80" s="8"/>
      <c r="AFY80" s="8"/>
      <c r="AFZ80" s="8"/>
      <c r="AGA80" s="8"/>
      <c r="AGB80" s="8"/>
      <c r="AGC80" s="8"/>
      <c r="AGD80" s="8"/>
      <c r="AGE80" s="8"/>
      <c r="AGF80" s="8"/>
      <c r="AGG80" s="8"/>
      <c r="AGH80" s="8"/>
      <c r="AGI80" s="8"/>
      <c r="AGJ80" s="8"/>
      <c r="AGK80" s="8"/>
      <c r="AGL80" s="8"/>
      <c r="AGM80" s="8"/>
      <c r="AGN80" s="8"/>
      <c r="AGO80" s="8"/>
      <c r="AGP80" s="8"/>
      <c r="AGQ80" s="8"/>
      <c r="AGR80" s="8"/>
      <c r="AGS80" s="8"/>
      <c r="AGT80" s="8"/>
      <c r="AGU80" s="8"/>
      <c r="AGV80" s="8"/>
      <c r="AGW80" s="8"/>
      <c r="AGX80" s="8"/>
      <c r="AGY80" s="8"/>
      <c r="AGZ80" s="8"/>
      <c r="AHA80" s="8"/>
      <c r="AHB80" s="8"/>
      <c r="AHC80" s="8"/>
      <c r="AHD80" s="8"/>
      <c r="AHE80" s="8"/>
      <c r="AHF80" s="8"/>
      <c r="AHG80" s="8"/>
      <c r="AHH80" s="8"/>
      <c r="AHI80" s="8"/>
      <c r="AHJ80" s="8"/>
      <c r="AHK80" s="8"/>
      <c r="AHL80" s="8"/>
      <c r="AHM80" s="8"/>
      <c r="AHN80" s="8"/>
      <c r="AHO80" s="8"/>
      <c r="AHP80" s="8"/>
      <c r="AHQ80" s="8"/>
      <c r="AHR80" s="8"/>
      <c r="AHS80" s="8"/>
      <c r="AHT80" s="8"/>
      <c r="AHU80" s="8"/>
      <c r="AHV80" s="8"/>
      <c r="AHW80" s="8"/>
      <c r="AHX80" s="8"/>
      <c r="AHY80" s="8"/>
      <c r="AHZ80" s="8"/>
      <c r="AIA80" s="8"/>
      <c r="AIB80" s="8"/>
      <c r="AIC80" s="8"/>
      <c r="AID80" s="8"/>
      <c r="AIE80" s="8"/>
      <c r="AIF80" s="8"/>
      <c r="AIG80" s="8"/>
      <c r="AIH80" s="8"/>
      <c r="AII80" s="8"/>
      <c r="AIJ80" s="8"/>
      <c r="AIK80" s="8"/>
      <c r="AIL80" s="8"/>
      <c r="AIM80" s="8"/>
      <c r="AIN80" s="8"/>
      <c r="AIO80" s="8"/>
      <c r="AIP80" s="8"/>
      <c r="AIQ80" s="8"/>
      <c r="AIR80" s="8"/>
      <c r="AIS80" s="8"/>
      <c r="AIT80" s="8"/>
      <c r="AIU80" s="8"/>
      <c r="AIV80" s="8"/>
      <c r="AIW80" s="8"/>
      <c r="AIX80" s="8"/>
      <c r="AIY80" s="8"/>
      <c r="AIZ80" s="8"/>
      <c r="AJA80" s="8"/>
      <c r="AJB80" s="8"/>
      <c r="AJC80" s="8"/>
      <c r="AJD80" s="8"/>
      <c r="AJE80" s="8"/>
      <c r="AJF80" s="8"/>
      <c r="AJG80" s="8"/>
      <c r="AJH80" s="8"/>
      <c r="AJI80" s="8"/>
      <c r="AJJ80" s="8"/>
      <c r="AJK80" s="8"/>
      <c r="AJL80" s="8"/>
      <c r="AJM80" s="8"/>
      <c r="AJN80" s="8"/>
      <c r="AJO80" s="8"/>
      <c r="AJP80" s="8"/>
      <c r="AJQ80" s="8"/>
      <c r="AJR80" s="8"/>
      <c r="AJS80" s="8"/>
      <c r="AJT80" s="8"/>
      <c r="AJU80" s="8"/>
      <c r="AJV80" s="8"/>
      <c r="AJW80" s="8"/>
      <c r="AJX80" s="8"/>
      <c r="AJY80" s="8"/>
      <c r="AJZ80" s="8"/>
      <c r="AKA80" s="8"/>
      <c r="AKB80" s="8"/>
      <c r="AKC80" s="8"/>
      <c r="AKD80" s="8"/>
      <c r="AKE80" s="8"/>
      <c r="AKF80" s="8"/>
      <c r="AKG80" s="8"/>
      <c r="AKH80" s="8"/>
      <c r="AKI80" s="8"/>
      <c r="AKJ80" s="8"/>
      <c r="AKK80" s="8"/>
      <c r="AKL80" s="8"/>
      <c r="AKM80" s="8"/>
      <c r="AKN80" s="8"/>
      <c r="AKO80" s="8"/>
      <c r="AKP80" s="8"/>
      <c r="AKQ80" s="8"/>
      <c r="AKR80" s="8"/>
      <c r="AKS80" s="8"/>
      <c r="AKT80" s="8"/>
      <c r="AKU80" s="8"/>
      <c r="AKV80" s="8"/>
      <c r="AKW80" s="8"/>
      <c r="AKX80" s="8"/>
      <c r="AKY80" s="8"/>
      <c r="AKZ80" s="8"/>
      <c r="ALA80" s="8"/>
      <c r="ALB80" s="8"/>
      <c r="ALC80" s="8"/>
      <c r="ALD80" s="8"/>
      <c r="ALE80" s="8"/>
      <c r="ALF80" s="8"/>
      <c r="ALG80" s="8"/>
      <c r="ALH80" s="8"/>
      <c r="ALI80" s="8"/>
      <c r="ALJ80" s="8"/>
      <c r="ALK80" s="8"/>
      <c r="ALL80" s="8"/>
      <c r="ALM80" s="8"/>
      <c r="ALN80" s="8"/>
      <c r="ALO80" s="8"/>
      <c r="ALP80" s="8"/>
      <c r="ALQ80" s="8"/>
      <c r="ALR80" s="8"/>
      <c r="ALS80" s="8"/>
      <c r="ALT80" s="8"/>
      <c r="ALU80" s="8"/>
      <c r="ALV80" s="8"/>
      <c r="ALW80" s="8"/>
      <c r="ALX80" s="8"/>
      <c r="ALY80" s="8"/>
      <c r="ALZ80" s="8"/>
      <c r="AMA80" s="8"/>
      <c r="AMB80" s="8"/>
      <c r="AMC80" s="8"/>
      <c r="AMD80" s="8"/>
      <c r="AME80" s="8"/>
      <c r="AMF80" s="8"/>
      <c r="AMG80" s="8"/>
      <c r="AMH80" s="8"/>
      <c r="AMI80" s="8"/>
      <c r="AMJ80" s="8"/>
      <c r="AMK80" s="8"/>
    </row>
    <row r="81" spans="1:1025" s="77" customFormat="1" ht="48.75" customHeight="1" thickBot="1" x14ac:dyDescent="0.3">
      <c r="A81" s="8"/>
      <c r="B81" s="367"/>
      <c r="C81" s="117">
        <v>10</v>
      </c>
      <c r="D81" s="231" t="s">
        <v>72</v>
      </c>
      <c r="E81" s="232" t="s">
        <v>120</v>
      </c>
      <c r="F81" s="233" t="s">
        <v>121</v>
      </c>
      <c r="G81" s="188" t="s">
        <v>69</v>
      </c>
      <c r="H81" s="229" t="s">
        <v>178</v>
      </c>
      <c r="I81" s="231" t="s">
        <v>70</v>
      </c>
      <c r="J81" s="229" t="s">
        <v>179</v>
      </c>
      <c r="K81" s="188" t="s">
        <v>8</v>
      </c>
      <c r="L81" s="234" t="s">
        <v>9</v>
      </c>
      <c r="M81" s="376"/>
      <c r="N81" s="354"/>
      <c r="O81" s="263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  <c r="SB81" s="8"/>
      <c r="SC81" s="8"/>
      <c r="SD81" s="8"/>
      <c r="SE81" s="8"/>
      <c r="SF81" s="8"/>
      <c r="SG81" s="8"/>
      <c r="SH81" s="8"/>
      <c r="SI81" s="8"/>
      <c r="SJ81" s="8"/>
      <c r="SK81" s="8"/>
      <c r="SL81" s="8"/>
      <c r="SM81" s="8"/>
      <c r="SN81" s="8"/>
      <c r="SO81" s="8"/>
      <c r="SP81" s="8"/>
      <c r="SQ81" s="8"/>
      <c r="SR81" s="8"/>
      <c r="SS81" s="8"/>
      <c r="ST81" s="8"/>
      <c r="SU81" s="8"/>
      <c r="SV81" s="8"/>
      <c r="SW81" s="8"/>
      <c r="SX81" s="8"/>
      <c r="SY81" s="8"/>
      <c r="SZ81" s="8"/>
      <c r="TA81" s="8"/>
      <c r="TB81" s="8"/>
      <c r="TC81" s="8"/>
      <c r="TD81" s="8"/>
      <c r="TE81" s="8"/>
      <c r="TF81" s="8"/>
      <c r="TG81" s="8"/>
      <c r="TH81" s="8"/>
      <c r="TI81" s="8"/>
      <c r="TJ81" s="8"/>
      <c r="TK81" s="8"/>
      <c r="TL81" s="8"/>
      <c r="TM81" s="8"/>
      <c r="TN81" s="8"/>
      <c r="TO81" s="8"/>
      <c r="TP81" s="8"/>
      <c r="TQ81" s="8"/>
      <c r="TR81" s="8"/>
      <c r="TS81" s="8"/>
      <c r="TT81" s="8"/>
      <c r="TU81" s="8"/>
      <c r="TV81" s="8"/>
      <c r="TW81" s="8"/>
      <c r="TX81" s="8"/>
      <c r="TY81" s="8"/>
      <c r="TZ81" s="8"/>
      <c r="UA81" s="8"/>
      <c r="UB81" s="8"/>
      <c r="UC81" s="8"/>
      <c r="UD81" s="8"/>
      <c r="UE81" s="8"/>
      <c r="UF81" s="8"/>
      <c r="UG81" s="8"/>
      <c r="UH81" s="8"/>
      <c r="UI81" s="8"/>
      <c r="UJ81" s="8"/>
      <c r="UK81" s="8"/>
      <c r="UL81" s="8"/>
      <c r="UM81" s="8"/>
      <c r="UN81" s="8"/>
      <c r="UO81" s="8"/>
      <c r="UP81" s="8"/>
      <c r="UQ81" s="8"/>
      <c r="UR81" s="8"/>
      <c r="US81" s="8"/>
      <c r="UT81" s="8"/>
      <c r="UU81" s="8"/>
      <c r="UV81" s="8"/>
      <c r="UW81" s="8"/>
      <c r="UX81" s="8"/>
      <c r="UY81" s="8"/>
      <c r="UZ81" s="8"/>
      <c r="VA81" s="8"/>
      <c r="VB81" s="8"/>
      <c r="VC81" s="8"/>
      <c r="VD81" s="8"/>
      <c r="VE81" s="8"/>
      <c r="VF81" s="8"/>
      <c r="VG81" s="8"/>
      <c r="VH81" s="8"/>
      <c r="VI81" s="8"/>
      <c r="VJ81" s="8"/>
      <c r="VK81" s="8"/>
      <c r="VL81" s="8"/>
      <c r="VM81" s="8"/>
      <c r="VN81" s="8"/>
      <c r="VO81" s="8"/>
      <c r="VP81" s="8"/>
      <c r="VQ81" s="8"/>
      <c r="VR81" s="8"/>
      <c r="VS81" s="8"/>
      <c r="VT81" s="8"/>
      <c r="VU81" s="8"/>
      <c r="VV81" s="8"/>
      <c r="VW81" s="8"/>
      <c r="VX81" s="8"/>
      <c r="VY81" s="8"/>
      <c r="VZ81" s="8"/>
      <c r="WA81" s="8"/>
      <c r="WB81" s="8"/>
      <c r="WC81" s="8"/>
      <c r="WD81" s="8"/>
      <c r="WE81" s="8"/>
      <c r="WF81" s="8"/>
      <c r="WG81" s="8"/>
      <c r="WH81" s="8"/>
      <c r="WI81" s="8"/>
      <c r="WJ81" s="8"/>
      <c r="WK81" s="8"/>
      <c r="WL81" s="8"/>
      <c r="WM81" s="8"/>
      <c r="WN81" s="8"/>
      <c r="WO81" s="8"/>
      <c r="WP81" s="8"/>
      <c r="WQ81" s="8"/>
      <c r="WR81" s="8"/>
      <c r="WS81" s="8"/>
      <c r="WT81" s="8"/>
      <c r="WU81" s="8"/>
      <c r="WV81" s="8"/>
      <c r="WW81" s="8"/>
      <c r="WX81" s="8"/>
      <c r="WY81" s="8"/>
      <c r="WZ81" s="8"/>
      <c r="XA81" s="8"/>
      <c r="XB81" s="8"/>
      <c r="XC81" s="8"/>
      <c r="XD81" s="8"/>
      <c r="XE81" s="8"/>
      <c r="XF81" s="8"/>
      <c r="XG81" s="8"/>
      <c r="XH81" s="8"/>
      <c r="XI81" s="8"/>
      <c r="XJ81" s="8"/>
      <c r="XK81" s="8"/>
      <c r="XL81" s="8"/>
      <c r="XM81" s="8"/>
      <c r="XN81" s="8"/>
      <c r="XO81" s="8"/>
      <c r="XP81" s="8"/>
      <c r="XQ81" s="8"/>
      <c r="XR81" s="8"/>
      <c r="XS81" s="8"/>
      <c r="XT81" s="8"/>
      <c r="XU81" s="8"/>
      <c r="XV81" s="8"/>
      <c r="XW81" s="8"/>
      <c r="XX81" s="8"/>
      <c r="XY81" s="8"/>
      <c r="XZ81" s="8"/>
      <c r="YA81" s="8"/>
      <c r="YB81" s="8"/>
      <c r="YC81" s="8"/>
      <c r="YD81" s="8"/>
      <c r="YE81" s="8"/>
      <c r="YF81" s="8"/>
      <c r="YG81" s="8"/>
      <c r="YH81" s="8"/>
      <c r="YI81" s="8"/>
      <c r="YJ81" s="8"/>
      <c r="YK81" s="8"/>
      <c r="YL81" s="8"/>
      <c r="YM81" s="8"/>
      <c r="YN81" s="8"/>
      <c r="YO81" s="8"/>
      <c r="YP81" s="8"/>
      <c r="YQ81" s="8"/>
      <c r="YR81" s="8"/>
      <c r="YS81" s="8"/>
      <c r="YT81" s="8"/>
      <c r="YU81" s="8"/>
      <c r="YV81" s="8"/>
      <c r="YW81" s="8"/>
      <c r="YX81" s="8"/>
      <c r="YY81" s="8"/>
      <c r="YZ81" s="8"/>
      <c r="ZA81" s="8"/>
      <c r="ZB81" s="8"/>
      <c r="ZC81" s="8"/>
      <c r="ZD81" s="8"/>
      <c r="ZE81" s="8"/>
      <c r="ZF81" s="8"/>
      <c r="ZG81" s="8"/>
      <c r="ZH81" s="8"/>
      <c r="ZI81" s="8"/>
      <c r="ZJ81" s="8"/>
      <c r="ZK81" s="8"/>
      <c r="ZL81" s="8"/>
      <c r="ZM81" s="8"/>
      <c r="ZN81" s="8"/>
      <c r="ZO81" s="8"/>
      <c r="ZP81" s="8"/>
      <c r="ZQ81" s="8"/>
      <c r="ZR81" s="8"/>
      <c r="ZS81" s="8"/>
      <c r="ZT81" s="8"/>
      <c r="ZU81" s="8"/>
      <c r="ZV81" s="8"/>
      <c r="ZW81" s="8"/>
      <c r="ZX81" s="8"/>
      <c r="ZY81" s="8"/>
      <c r="ZZ81" s="8"/>
      <c r="AAA81" s="8"/>
      <c r="AAB81" s="8"/>
      <c r="AAC81" s="8"/>
      <c r="AAD81" s="8"/>
      <c r="AAE81" s="8"/>
      <c r="AAF81" s="8"/>
      <c r="AAG81" s="8"/>
      <c r="AAH81" s="8"/>
      <c r="AAI81" s="8"/>
      <c r="AAJ81" s="8"/>
      <c r="AAK81" s="8"/>
      <c r="AAL81" s="8"/>
      <c r="AAM81" s="8"/>
      <c r="AAN81" s="8"/>
      <c r="AAO81" s="8"/>
      <c r="AAP81" s="8"/>
      <c r="AAQ81" s="8"/>
      <c r="AAR81" s="8"/>
      <c r="AAS81" s="8"/>
      <c r="AAT81" s="8"/>
      <c r="AAU81" s="8"/>
      <c r="AAV81" s="8"/>
      <c r="AAW81" s="8"/>
      <c r="AAX81" s="8"/>
      <c r="AAY81" s="8"/>
      <c r="AAZ81" s="8"/>
      <c r="ABA81" s="8"/>
      <c r="ABB81" s="8"/>
      <c r="ABC81" s="8"/>
      <c r="ABD81" s="8"/>
      <c r="ABE81" s="8"/>
      <c r="ABF81" s="8"/>
      <c r="ABG81" s="8"/>
      <c r="ABH81" s="8"/>
      <c r="ABI81" s="8"/>
      <c r="ABJ81" s="8"/>
      <c r="ABK81" s="8"/>
      <c r="ABL81" s="8"/>
      <c r="ABM81" s="8"/>
      <c r="ABN81" s="8"/>
      <c r="ABO81" s="8"/>
      <c r="ABP81" s="8"/>
      <c r="ABQ81" s="8"/>
      <c r="ABR81" s="8"/>
      <c r="ABS81" s="8"/>
      <c r="ABT81" s="8"/>
      <c r="ABU81" s="8"/>
      <c r="ABV81" s="8"/>
      <c r="ABW81" s="8"/>
      <c r="ABX81" s="8"/>
      <c r="ABY81" s="8"/>
      <c r="ABZ81" s="8"/>
      <c r="ACA81" s="8"/>
      <c r="ACB81" s="8"/>
      <c r="ACC81" s="8"/>
      <c r="ACD81" s="8"/>
      <c r="ACE81" s="8"/>
      <c r="ACF81" s="8"/>
      <c r="ACG81" s="8"/>
      <c r="ACH81" s="8"/>
      <c r="ACI81" s="8"/>
      <c r="ACJ81" s="8"/>
      <c r="ACK81" s="8"/>
      <c r="ACL81" s="8"/>
      <c r="ACM81" s="8"/>
      <c r="ACN81" s="8"/>
      <c r="ACO81" s="8"/>
      <c r="ACP81" s="8"/>
      <c r="ACQ81" s="8"/>
      <c r="ACR81" s="8"/>
      <c r="ACS81" s="8"/>
      <c r="ACT81" s="8"/>
      <c r="ACU81" s="8"/>
      <c r="ACV81" s="8"/>
      <c r="ACW81" s="8"/>
      <c r="ACX81" s="8"/>
      <c r="ACY81" s="8"/>
      <c r="ACZ81" s="8"/>
      <c r="ADA81" s="8"/>
      <c r="ADB81" s="8"/>
      <c r="ADC81" s="8"/>
      <c r="ADD81" s="8"/>
      <c r="ADE81" s="8"/>
      <c r="ADF81" s="8"/>
      <c r="ADG81" s="8"/>
      <c r="ADH81" s="8"/>
      <c r="ADI81" s="8"/>
      <c r="ADJ81" s="8"/>
      <c r="ADK81" s="8"/>
      <c r="ADL81" s="8"/>
      <c r="ADM81" s="8"/>
      <c r="ADN81" s="8"/>
      <c r="ADO81" s="8"/>
      <c r="ADP81" s="8"/>
      <c r="ADQ81" s="8"/>
      <c r="ADR81" s="8"/>
      <c r="ADS81" s="8"/>
      <c r="ADT81" s="8"/>
      <c r="ADU81" s="8"/>
      <c r="ADV81" s="8"/>
      <c r="ADW81" s="8"/>
      <c r="ADX81" s="8"/>
      <c r="ADY81" s="8"/>
      <c r="ADZ81" s="8"/>
      <c r="AEA81" s="8"/>
      <c r="AEB81" s="8"/>
      <c r="AEC81" s="8"/>
      <c r="AED81" s="8"/>
      <c r="AEE81" s="8"/>
      <c r="AEF81" s="8"/>
      <c r="AEG81" s="8"/>
      <c r="AEH81" s="8"/>
      <c r="AEI81" s="8"/>
      <c r="AEJ81" s="8"/>
      <c r="AEK81" s="8"/>
      <c r="AEL81" s="8"/>
      <c r="AEM81" s="8"/>
      <c r="AEN81" s="8"/>
      <c r="AEO81" s="8"/>
      <c r="AEP81" s="8"/>
      <c r="AEQ81" s="8"/>
      <c r="AER81" s="8"/>
      <c r="AES81" s="8"/>
      <c r="AET81" s="8"/>
      <c r="AEU81" s="8"/>
      <c r="AEV81" s="8"/>
      <c r="AEW81" s="8"/>
      <c r="AEX81" s="8"/>
      <c r="AEY81" s="8"/>
      <c r="AEZ81" s="8"/>
      <c r="AFA81" s="8"/>
      <c r="AFB81" s="8"/>
      <c r="AFC81" s="8"/>
      <c r="AFD81" s="8"/>
      <c r="AFE81" s="8"/>
      <c r="AFF81" s="8"/>
      <c r="AFG81" s="8"/>
      <c r="AFH81" s="8"/>
      <c r="AFI81" s="8"/>
      <c r="AFJ81" s="8"/>
      <c r="AFK81" s="8"/>
      <c r="AFL81" s="8"/>
      <c r="AFM81" s="8"/>
      <c r="AFN81" s="8"/>
      <c r="AFO81" s="8"/>
      <c r="AFP81" s="8"/>
      <c r="AFQ81" s="8"/>
      <c r="AFR81" s="8"/>
      <c r="AFS81" s="8"/>
      <c r="AFT81" s="8"/>
      <c r="AFU81" s="8"/>
      <c r="AFV81" s="8"/>
      <c r="AFW81" s="8"/>
      <c r="AFX81" s="8"/>
      <c r="AFY81" s="8"/>
      <c r="AFZ81" s="8"/>
      <c r="AGA81" s="8"/>
      <c r="AGB81" s="8"/>
      <c r="AGC81" s="8"/>
      <c r="AGD81" s="8"/>
      <c r="AGE81" s="8"/>
      <c r="AGF81" s="8"/>
      <c r="AGG81" s="8"/>
      <c r="AGH81" s="8"/>
      <c r="AGI81" s="8"/>
      <c r="AGJ81" s="8"/>
      <c r="AGK81" s="8"/>
      <c r="AGL81" s="8"/>
      <c r="AGM81" s="8"/>
      <c r="AGN81" s="8"/>
      <c r="AGO81" s="8"/>
      <c r="AGP81" s="8"/>
      <c r="AGQ81" s="8"/>
      <c r="AGR81" s="8"/>
      <c r="AGS81" s="8"/>
      <c r="AGT81" s="8"/>
      <c r="AGU81" s="8"/>
      <c r="AGV81" s="8"/>
      <c r="AGW81" s="8"/>
      <c r="AGX81" s="8"/>
      <c r="AGY81" s="8"/>
      <c r="AGZ81" s="8"/>
      <c r="AHA81" s="8"/>
      <c r="AHB81" s="8"/>
      <c r="AHC81" s="8"/>
      <c r="AHD81" s="8"/>
      <c r="AHE81" s="8"/>
      <c r="AHF81" s="8"/>
      <c r="AHG81" s="8"/>
      <c r="AHH81" s="8"/>
      <c r="AHI81" s="8"/>
      <c r="AHJ81" s="8"/>
      <c r="AHK81" s="8"/>
      <c r="AHL81" s="8"/>
      <c r="AHM81" s="8"/>
      <c r="AHN81" s="8"/>
      <c r="AHO81" s="8"/>
      <c r="AHP81" s="8"/>
      <c r="AHQ81" s="8"/>
      <c r="AHR81" s="8"/>
      <c r="AHS81" s="8"/>
      <c r="AHT81" s="8"/>
      <c r="AHU81" s="8"/>
      <c r="AHV81" s="8"/>
      <c r="AHW81" s="8"/>
      <c r="AHX81" s="8"/>
      <c r="AHY81" s="8"/>
      <c r="AHZ81" s="8"/>
      <c r="AIA81" s="8"/>
      <c r="AIB81" s="8"/>
      <c r="AIC81" s="8"/>
      <c r="AID81" s="8"/>
      <c r="AIE81" s="8"/>
      <c r="AIF81" s="8"/>
      <c r="AIG81" s="8"/>
      <c r="AIH81" s="8"/>
      <c r="AII81" s="8"/>
      <c r="AIJ81" s="8"/>
      <c r="AIK81" s="8"/>
      <c r="AIL81" s="8"/>
      <c r="AIM81" s="8"/>
      <c r="AIN81" s="8"/>
      <c r="AIO81" s="8"/>
      <c r="AIP81" s="8"/>
      <c r="AIQ81" s="8"/>
      <c r="AIR81" s="8"/>
      <c r="AIS81" s="8"/>
      <c r="AIT81" s="8"/>
      <c r="AIU81" s="8"/>
      <c r="AIV81" s="8"/>
      <c r="AIW81" s="8"/>
      <c r="AIX81" s="8"/>
      <c r="AIY81" s="8"/>
      <c r="AIZ81" s="8"/>
      <c r="AJA81" s="8"/>
      <c r="AJB81" s="8"/>
      <c r="AJC81" s="8"/>
      <c r="AJD81" s="8"/>
      <c r="AJE81" s="8"/>
      <c r="AJF81" s="8"/>
      <c r="AJG81" s="8"/>
      <c r="AJH81" s="8"/>
      <c r="AJI81" s="8"/>
      <c r="AJJ81" s="8"/>
      <c r="AJK81" s="8"/>
      <c r="AJL81" s="8"/>
      <c r="AJM81" s="8"/>
      <c r="AJN81" s="8"/>
      <c r="AJO81" s="8"/>
      <c r="AJP81" s="8"/>
      <c r="AJQ81" s="8"/>
      <c r="AJR81" s="8"/>
      <c r="AJS81" s="8"/>
      <c r="AJT81" s="8"/>
      <c r="AJU81" s="8"/>
      <c r="AJV81" s="8"/>
      <c r="AJW81" s="8"/>
      <c r="AJX81" s="8"/>
      <c r="AJY81" s="8"/>
      <c r="AJZ81" s="8"/>
      <c r="AKA81" s="8"/>
      <c r="AKB81" s="8"/>
      <c r="AKC81" s="8"/>
      <c r="AKD81" s="8"/>
      <c r="AKE81" s="8"/>
      <c r="AKF81" s="8"/>
      <c r="AKG81" s="8"/>
      <c r="AKH81" s="8"/>
      <c r="AKI81" s="8"/>
      <c r="AKJ81" s="8"/>
      <c r="AKK81" s="8"/>
      <c r="AKL81" s="8"/>
      <c r="AKM81" s="8"/>
      <c r="AKN81" s="8"/>
      <c r="AKO81" s="8"/>
      <c r="AKP81" s="8"/>
      <c r="AKQ81" s="8"/>
      <c r="AKR81" s="8"/>
      <c r="AKS81" s="8"/>
      <c r="AKT81" s="8"/>
      <c r="AKU81" s="8"/>
      <c r="AKV81" s="8"/>
      <c r="AKW81" s="8"/>
      <c r="AKX81" s="8"/>
      <c r="AKY81" s="8"/>
      <c r="AKZ81" s="8"/>
      <c r="ALA81" s="8"/>
      <c r="ALB81" s="8"/>
      <c r="ALC81" s="8"/>
      <c r="ALD81" s="8"/>
      <c r="ALE81" s="8"/>
      <c r="ALF81" s="8"/>
      <c r="ALG81" s="8"/>
      <c r="ALH81" s="8"/>
      <c r="ALI81" s="8"/>
      <c r="ALJ81" s="8"/>
      <c r="ALK81" s="8"/>
      <c r="ALL81" s="8"/>
      <c r="ALM81" s="8"/>
      <c r="ALN81" s="8"/>
      <c r="ALO81" s="8"/>
      <c r="ALP81" s="8"/>
      <c r="ALQ81" s="8"/>
      <c r="ALR81" s="8"/>
      <c r="ALS81" s="8"/>
      <c r="ALT81" s="8"/>
      <c r="ALU81" s="8"/>
      <c r="ALV81" s="8"/>
      <c r="ALW81" s="8"/>
      <c r="ALX81" s="8"/>
      <c r="ALY81" s="8"/>
      <c r="ALZ81" s="8"/>
      <c r="AMA81" s="8"/>
      <c r="AMB81" s="8"/>
      <c r="AMC81" s="8"/>
      <c r="AMD81" s="8"/>
      <c r="AME81" s="8"/>
      <c r="AMF81" s="8"/>
      <c r="AMG81" s="8"/>
      <c r="AMH81" s="8"/>
      <c r="AMI81" s="8"/>
      <c r="AMJ81" s="8"/>
      <c r="AMK81" s="8"/>
    </row>
    <row r="82" spans="1:1025" s="77" customFormat="1" ht="53.25" customHeight="1" thickBot="1" x14ac:dyDescent="0.3">
      <c r="A82" s="8"/>
      <c r="B82" s="367"/>
      <c r="C82" s="93">
        <v>11</v>
      </c>
      <c r="D82" s="217" t="s">
        <v>61</v>
      </c>
      <c r="E82" s="176" t="s">
        <v>155</v>
      </c>
      <c r="F82" s="139" t="s">
        <v>166</v>
      </c>
      <c r="G82" s="182" t="s">
        <v>51</v>
      </c>
      <c r="H82" s="105" t="s">
        <v>181</v>
      </c>
      <c r="I82" s="171" t="s">
        <v>77</v>
      </c>
      <c r="J82" s="105" t="s">
        <v>182</v>
      </c>
      <c r="K82" s="167" t="s">
        <v>8</v>
      </c>
      <c r="L82" s="174" t="s">
        <v>44</v>
      </c>
      <c r="M82" s="328"/>
      <c r="N82" s="354"/>
      <c r="O82" s="263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  <c r="SB82" s="8"/>
      <c r="SC82" s="8"/>
      <c r="SD82" s="8"/>
      <c r="SE82" s="8"/>
      <c r="SF82" s="8"/>
      <c r="SG82" s="8"/>
      <c r="SH82" s="8"/>
      <c r="SI82" s="8"/>
      <c r="SJ82" s="8"/>
      <c r="SK82" s="8"/>
      <c r="SL82" s="8"/>
      <c r="SM82" s="8"/>
      <c r="SN82" s="8"/>
      <c r="SO82" s="8"/>
      <c r="SP82" s="8"/>
      <c r="SQ82" s="8"/>
      <c r="SR82" s="8"/>
      <c r="SS82" s="8"/>
      <c r="ST82" s="8"/>
      <c r="SU82" s="8"/>
      <c r="SV82" s="8"/>
      <c r="SW82" s="8"/>
      <c r="SX82" s="8"/>
      <c r="SY82" s="8"/>
      <c r="SZ82" s="8"/>
      <c r="TA82" s="8"/>
      <c r="TB82" s="8"/>
      <c r="TC82" s="8"/>
      <c r="TD82" s="8"/>
      <c r="TE82" s="8"/>
      <c r="TF82" s="8"/>
      <c r="TG82" s="8"/>
      <c r="TH82" s="8"/>
      <c r="TI82" s="8"/>
      <c r="TJ82" s="8"/>
      <c r="TK82" s="8"/>
      <c r="TL82" s="8"/>
      <c r="TM82" s="8"/>
      <c r="TN82" s="8"/>
      <c r="TO82" s="8"/>
      <c r="TP82" s="8"/>
      <c r="TQ82" s="8"/>
      <c r="TR82" s="8"/>
      <c r="TS82" s="8"/>
      <c r="TT82" s="8"/>
      <c r="TU82" s="8"/>
      <c r="TV82" s="8"/>
      <c r="TW82" s="8"/>
      <c r="TX82" s="8"/>
      <c r="TY82" s="8"/>
      <c r="TZ82" s="8"/>
      <c r="UA82" s="8"/>
      <c r="UB82" s="8"/>
      <c r="UC82" s="8"/>
      <c r="UD82" s="8"/>
      <c r="UE82" s="8"/>
      <c r="UF82" s="8"/>
      <c r="UG82" s="8"/>
      <c r="UH82" s="8"/>
      <c r="UI82" s="8"/>
      <c r="UJ82" s="8"/>
      <c r="UK82" s="8"/>
      <c r="UL82" s="8"/>
      <c r="UM82" s="8"/>
      <c r="UN82" s="8"/>
      <c r="UO82" s="8"/>
      <c r="UP82" s="8"/>
      <c r="UQ82" s="8"/>
      <c r="UR82" s="8"/>
      <c r="US82" s="8"/>
      <c r="UT82" s="8"/>
      <c r="UU82" s="8"/>
      <c r="UV82" s="8"/>
      <c r="UW82" s="8"/>
      <c r="UX82" s="8"/>
      <c r="UY82" s="8"/>
      <c r="UZ82" s="8"/>
      <c r="VA82" s="8"/>
      <c r="VB82" s="8"/>
      <c r="VC82" s="8"/>
      <c r="VD82" s="8"/>
      <c r="VE82" s="8"/>
      <c r="VF82" s="8"/>
      <c r="VG82" s="8"/>
      <c r="VH82" s="8"/>
      <c r="VI82" s="8"/>
      <c r="VJ82" s="8"/>
      <c r="VK82" s="8"/>
      <c r="VL82" s="8"/>
      <c r="VM82" s="8"/>
      <c r="VN82" s="8"/>
      <c r="VO82" s="8"/>
      <c r="VP82" s="8"/>
      <c r="VQ82" s="8"/>
      <c r="VR82" s="8"/>
      <c r="VS82" s="8"/>
      <c r="VT82" s="8"/>
      <c r="VU82" s="8"/>
      <c r="VV82" s="8"/>
      <c r="VW82" s="8"/>
      <c r="VX82" s="8"/>
      <c r="VY82" s="8"/>
      <c r="VZ82" s="8"/>
      <c r="WA82" s="8"/>
      <c r="WB82" s="8"/>
      <c r="WC82" s="8"/>
      <c r="WD82" s="8"/>
      <c r="WE82" s="8"/>
      <c r="WF82" s="8"/>
      <c r="WG82" s="8"/>
      <c r="WH82" s="8"/>
      <c r="WI82" s="8"/>
      <c r="WJ82" s="8"/>
      <c r="WK82" s="8"/>
      <c r="WL82" s="8"/>
      <c r="WM82" s="8"/>
      <c r="WN82" s="8"/>
      <c r="WO82" s="8"/>
      <c r="WP82" s="8"/>
      <c r="WQ82" s="8"/>
      <c r="WR82" s="8"/>
      <c r="WS82" s="8"/>
      <c r="WT82" s="8"/>
      <c r="WU82" s="8"/>
      <c r="WV82" s="8"/>
      <c r="WW82" s="8"/>
      <c r="WX82" s="8"/>
      <c r="WY82" s="8"/>
      <c r="WZ82" s="8"/>
      <c r="XA82" s="8"/>
      <c r="XB82" s="8"/>
      <c r="XC82" s="8"/>
      <c r="XD82" s="8"/>
      <c r="XE82" s="8"/>
      <c r="XF82" s="8"/>
      <c r="XG82" s="8"/>
      <c r="XH82" s="8"/>
      <c r="XI82" s="8"/>
      <c r="XJ82" s="8"/>
      <c r="XK82" s="8"/>
      <c r="XL82" s="8"/>
      <c r="XM82" s="8"/>
      <c r="XN82" s="8"/>
      <c r="XO82" s="8"/>
      <c r="XP82" s="8"/>
      <c r="XQ82" s="8"/>
      <c r="XR82" s="8"/>
      <c r="XS82" s="8"/>
      <c r="XT82" s="8"/>
      <c r="XU82" s="8"/>
      <c r="XV82" s="8"/>
      <c r="XW82" s="8"/>
      <c r="XX82" s="8"/>
      <c r="XY82" s="8"/>
      <c r="XZ82" s="8"/>
      <c r="YA82" s="8"/>
      <c r="YB82" s="8"/>
      <c r="YC82" s="8"/>
      <c r="YD82" s="8"/>
      <c r="YE82" s="8"/>
      <c r="YF82" s="8"/>
      <c r="YG82" s="8"/>
      <c r="YH82" s="8"/>
      <c r="YI82" s="8"/>
      <c r="YJ82" s="8"/>
      <c r="YK82" s="8"/>
      <c r="YL82" s="8"/>
      <c r="YM82" s="8"/>
      <c r="YN82" s="8"/>
      <c r="YO82" s="8"/>
      <c r="YP82" s="8"/>
      <c r="YQ82" s="8"/>
      <c r="YR82" s="8"/>
      <c r="YS82" s="8"/>
      <c r="YT82" s="8"/>
      <c r="YU82" s="8"/>
      <c r="YV82" s="8"/>
      <c r="YW82" s="8"/>
      <c r="YX82" s="8"/>
      <c r="YY82" s="8"/>
      <c r="YZ82" s="8"/>
      <c r="ZA82" s="8"/>
      <c r="ZB82" s="8"/>
      <c r="ZC82" s="8"/>
      <c r="ZD82" s="8"/>
      <c r="ZE82" s="8"/>
      <c r="ZF82" s="8"/>
      <c r="ZG82" s="8"/>
      <c r="ZH82" s="8"/>
      <c r="ZI82" s="8"/>
      <c r="ZJ82" s="8"/>
      <c r="ZK82" s="8"/>
      <c r="ZL82" s="8"/>
      <c r="ZM82" s="8"/>
      <c r="ZN82" s="8"/>
      <c r="ZO82" s="8"/>
      <c r="ZP82" s="8"/>
      <c r="ZQ82" s="8"/>
      <c r="ZR82" s="8"/>
      <c r="ZS82" s="8"/>
      <c r="ZT82" s="8"/>
      <c r="ZU82" s="8"/>
      <c r="ZV82" s="8"/>
      <c r="ZW82" s="8"/>
      <c r="ZX82" s="8"/>
      <c r="ZY82" s="8"/>
      <c r="ZZ82" s="8"/>
      <c r="AAA82" s="8"/>
      <c r="AAB82" s="8"/>
      <c r="AAC82" s="8"/>
      <c r="AAD82" s="8"/>
      <c r="AAE82" s="8"/>
      <c r="AAF82" s="8"/>
      <c r="AAG82" s="8"/>
      <c r="AAH82" s="8"/>
      <c r="AAI82" s="8"/>
      <c r="AAJ82" s="8"/>
      <c r="AAK82" s="8"/>
      <c r="AAL82" s="8"/>
      <c r="AAM82" s="8"/>
      <c r="AAN82" s="8"/>
      <c r="AAO82" s="8"/>
      <c r="AAP82" s="8"/>
      <c r="AAQ82" s="8"/>
      <c r="AAR82" s="8"/>
      <c r="AAS82" s="8"/>
      <c r="AAT82" s="8"/>
      <c r="AAU82" s="8"/>
      <c r="AAV82" s="8"/>
      <c r="AAW82" s="8"/>
      <c r="AAX82" s="8"/>
      <c r="AAY82" s="8"/>
      <c r="AAZ82" s="8"/>
      <c r="ABA82" s="8"/>
      <c r="ABB82" s="8"/>
      <c r="ABC82" s="8"/>
      <c r="ABD82" s="8"/>
      <c r="ABE82" s="8"/>
      <c r="ABF82" s="8"/>
      <c r="ABG82" s="8"/>
      <c r="ABH82" s="8"/>
      <c r="ABI82" s="8"/>
      <c r="ABJ82" s="8"/>
      <c r="ABK82" s="8"/>
      <c r="ABL82" s="8"/>
      <c r="ABM82" s="8"/>
      <c r="ABN82" s="8"/>
      <c r="ABO82" s="8"/>
      <c r="ABP82" s="8"/>
      <c r="ABQ82" s="8"/>
      <c r="ABR82" s="8"/>
      <c r="ABS82" s="8"/>
      <c r="ABT82" s="8"/>
      <c r="ABU82" s="8"/>
      <c r="ABV82" s="8"/>
      <c r="ABW82" s="8"/>
      <c r="ABX82" s="8"/>
      <c r="ABY82" s="8"/>
      <c r="ABZ82" s="8"/>
      <c r="ACA82" s="8"/>
      <c r="ACB82" s="8"/>
      <c r="ACC82" s="8"/>
      <c r="ACD82" s="8"/>
      <c r="ACE82" s="8"/>
      <c r="ACF82" s="8"/>
      <c r="ACG82" s="8"/>
      <c r="ACH82" s="8"/>
      <c r="ACI82" s="8"/>
      <c r="ACJ82" s="8"/>
      <c r="ACK82" s="8"/>
      <c r="ACL82" s="8"/>
      <c r="ACM82" s="8"/>
      <c r="ACN82" s="8"/>
      <c r="ACO82" s="8"/>
      <c r="ACP82" s="8"/>
      <c r="ACQ82" s="8"/>
      <c r="ACR82" s="8"/>
      <c r="ACS82" s="8"/>
      <c r="ACT82" s="8"/>
      <c r="ACU82" s="8"/>
      <c r="ACV82" s="8"/>
      <c r="ACW82" s="8"/>
      <c r="ACX82" s="8"/>
      <c r="ACY82" s="8"/>
      <c r="ACZ82" s="8"/>
      <c r="ADA82" s="8"/>
      <c r="ADB82" s="8"/>
      <c r="ADC82" s="8"/>
      <c r="ADD82" s="8"/>
      <c r="ADE82" s="8"/>
      <c r="ADF82" s="8"/>
      <c r="ADG82" s="8"/>
      <c r="ADH82" s="8"/>
      <c r="ADI82" s="8"/>
      <c r="ADJ82" s="8"/>
      <c r="ADK82" s="8"/>
      <c r="ADL82" s="8"/>
      <c r="ADM82" s="8"/>
      <c r="ADN82" s="8"/>
      <c r="ADO82" s="8"/>
      <c r="ADP82" s="8"/>
      <c r="ADQ82" s="8"/>
      <c r="ADR82" s="8"/>
      <c r="ADS82" s="8"/>
      <c r="ADT82" s="8"/>
      <c r="ADU82" s="8"/>
      <c r="ADV82" s="8"/>
      <c r="ADW82" s="8"/>
      <c r="ADX82" s="8"/>
      <c r="ADY82" s="8"/>
      <c r="ADZ82" s="8"/>
      <c r="AEA82" s="8"/>
      <c r="AEB82" s="8"/>
      <c r="AEC82" s="8"/>
      <c r="AED82" s="8"/>
      <c r="AEE82" s="8"/>
      <c r="AEF82" s="8"/>
      <c r="AEG82" s="8"/>
      <c r="AEH82" s="8"/>
      <c r="AEI82" s="8"/>
      <c r="AEJ82" s="8"/>
      <c r="AEK82" s="8"/>
      <c r="AEL82" s="8"/>
      <c r="AEM82" s="8"/>
      <c r="AEN82" s="8"/>
      <c r="AEO82" s="8"/>
      <c r="AEP82" s="8"/>
      <c r="AEQ82" s="8"/>
      <c r="AER82" s="8"/>
      <c r="AES82" s="8"/>
      <c r="AET82" s="8"/>
      <c r="AEU82" s="8"/>
      <c r="AEV82" s="8"/>
      <c r="AEW82" s="8"/>
      <c r="AEX82" s="8"/>
      <c r="AEY82" s="8"/>
      <c r="AEZ82" s="8"/>
      <c r="AFA82" s="8"/>
      <c r="AFB82" s="8"/>
      <c r="AFC82" s="8"/>
      <c r="AFD82" s="8"/>
      <c r="AFE82" s="8"/>
      <c r="AFF82" s="8"/>
      <c r="AFG82" s="8"/>
      <c r="AFH82" s="8"/>
      <c r="AFI82" s="8"/>
      <c r="AFJ82" s="8"/>
      <c r="AFK82" s="8"/>
      <c r="AFL82" s="8"/>
      <c r="AFM82" s="8"/>
      <c r="AFN82" s="8"/>
      <c r="AFO82" s="8"/>
      <c r="AFP82" s="8"/>
      <c r="AFQ82" s="8"/>
      <c r="AFR82" s="8"/>
      <c r="AFS82" s="8"/>
      <c r="AFT82" s="8"/>
      <c r="AFU82" s="8"/>
      <c r="AFV82" s="8"/>
      <c r="AFW82" s="8"/>
      <c r="AFX82" s="8"/>
      <c r="AFY82" s="8"/>
      <c r="AFZ82" s="8"/>
      <c r="AGA82" s="8"/>
      <c r="AGB82" s="8"/>
      <c r="AGC82" s="8"/>
      <c r="AGD82" s="8"/>
      <c r="AGE82" s="8"/>
      <c r="AGF82" s="8"/>
      <c r="AGG82" s="8"/>
      <c r="AGH82" s="8"/>
      <c r="AGI82" s="8"/>
      <c r="AGJ82" s="8"/>
      <c r="AGK82" s="8"/>
      <c r="AGL82" s="8"/>
      <c r="AGM82" s="8"/>
      <c r="AGN82" s="8"/>
      <c r="AGO82" s="8"/>
      <c r="AGP82" s="8"/>
      <c r="AGQ82" s="8"/>
      <c r="AGR82" s="8"/>
      <c r="AGS82" s="8"/>
      <c r="AGT82" s="8"/>
      <c r="AGU82" s="8"/>
      <c r="AGV82" s="8"/>
      <c r="AGW82" s="8"/>
      <c r="AGX82" s="8"/>
      <c r="AGY82" s="8"/>
      <c r="AGZ82" s="8"/>
      <c r="AHA82" s="8"/>
      <c r="AHB82" s="8"/>
      <c r="AHC82" s="8"/>
      <c r="AHD82" s="8"/>
      <c r="AHE82" s="8"/>
      <c r="AHF82" s="8"/>
      <c r="AHG82" s="8"/>
      <c r="AHH82" s="8"/>
      <c r="AHI82" s="8"/>
      <c r="AHJ82" s="8"/>
      <c r="AHK82" s="8"/>
      <c r="AHL82" s="8"/>
      <c r="AHM82" s="8"/>
      <c r="AHN82" s="8"/>
      <c r="AHO82" s="8"/>
      <c r="AHP82" s="8"/>
      <c r="AHQ82" s="8"/>
      <c r="AHR82" s="8"/>
      <c r="AHS82" s="8"/>
      <c r="AHT82" s="8"/>
      <c r="AHU82" s="8"/>
      <c r="AHV82" s="8"/>
      <c r="AHW82" s="8"/>
      <c r="AHX82" s="8"/>
      <c r="AHY82" s="8"/>
      <c r="AHZ82" s="8"/>
      <c r="AIA82" s="8"/>
      <c r="AIB82" s="8"/>
      <c r="AIC82" s="8"/>
      <c r="AID82" s="8"/>
      <c r="AIE82" s="8"/>
      <c r="AIF82" s="8"/>
      <c r="AIG82" s="8"/>
      <c r="AIH82" s="8"/>
      <c r="AII82" s="8"/>
      <c r="AIJ82" s="8"/>
      <c r="AIK82" s="8"/>
      <c r="AIL82" s="8"/>
      <c r="AIM82" s="8"/>
      <c r="AIN82" s="8"/>
      <c r="AIO82" s="8"/>
      <c r="AIP82" s="8"/>
      <c r="AIQ82" s="8"/>
      <c r="AIR82" s="8"/>
      <c r="AIS82" s="8"/>
      <c r="AIT82" s="8"/>
      <c r="AIU82" s="8"/>
      <c r="AIV82" s="8"/>
      <c r="AIW82" s="8"/>
      <c r="AIX82" s="8"/>
      <c r="AIY82" s="8"/>
      <c r="AIZ82" s="8"/>
      <c r="AJA82" s="8"/>
      <c r="AJB82" s="8"/>
      <c r="AJC82" s="8"/>
      <c r="AJD82" s="8"/>
      <c r="AJE82" s="8"/>
      <c r="AJF82" s="8"/>
      <c r="AJG82" s="8"/>
      <c r="AJH82" s="8"/>
      <c r="AJI82" s="8"/>
      <c r="AJJ82" s="8"/>
      <c r="AJK82" s="8"/>
      <c r="AJL82" s="8"/>
      <c r="AJM82" s="8"/>
      <c r="AJN82" s="8"/>
      <c r="AJO82" s="8"/>
      <c r="AJP82" s="8"/>
      <c r="AJQ82" s="8"/>
      <c r="AJR82" s="8"/>
      <c r="AJS82" s="8"/>
      <c r="AJT82" s="8"/>
      <c r="AJU82" s="8"/>
      <c r="AJV82" s="8"/>
      <c r="AJW82" s="8"/>
      <c r="AJX82" s="8"/>
      <c r="AJY82" s="8"/>
      <c r="AJZ82" s="8"/>
      <c r="AKA82" s="8"/>
      <c r="AKB82" s="8"/>
      <c r="AKC82" s="8"/>
      <c r="AKD82" s="8"/>
      <c r="AKE82" s="8"/>
      <c r="AKF82" s="8"/>
      <c r="AKG82" s="8"/>
      <c r="AKH82" s="8"/>
      <c r="AKI82" s="8"/>
      <c r="AKJ82" s="8"/>
      <c r="AKK82" s="8"/>
      <c r="AKL82" s="8"/>
      <c r="AKM82" s="8"/>
      <c r="AKN82" s="8"/>
      <c r="AKO82" s="8"/>
      <c r="AKP82" s="8"/>
      <c r="AKQ82" s="8"/>
      <c r="AKR82" s="8"/>
      <c r="AKS82" s="8"/>
      <c r="AKT82" s="8"/>
      <c r="AKU82" s="8"/>
      <c r="AKV82" s="8"/>
      <c r="AKW82" s="8"/>
      <c r="AKX82" s="8"/>
      <c r="AKY82" s="8"/>
      <c r="AKZ82" s="8"/>
      <c r="ALA82" s="8"/>
      <c r="ALB82" s="8"/>
      <c r="ALC82" s="8"/>
      <c r="ALD82" s="8"/>
      <c r="ALE82" s="8"/>
      <c r="ALF82" s="8"/>
      <c r="ALG82" s="8"/>
      <c r="ALH82" s="8"/>
      <c r="ALI82" s="8"/>
      <c r="ALJ82" s="8"/>
      <c r="ALK82" s="8"/>
      <c r="ALL82" s="8"/>
      <c r="ALM82" s="8"/>
      <c r="ALN82" s="8"/>
      <c r="ALO82" s="8"/>
      <c r="ALP82" s="8"/>
      <c r="ALQ82" s="8"/>
      <c r="ALR82" s="8"/>
      <c r="ALS82" s="8"/>
      <c r="ALT82" s="8"/>
      <c r="ALU82" s="8"/>
      <c r="ALV82" s="8"/>
      <c r="ALW82" s="8"/>
      <c r="ALX82" s="8"/>
      <c r="ALY82" s="8"/>
      <c r="ALZ82" s="8"/>
      <c r="AMA82" s="8"/>
      <c r="AMB82" s="8"/>
      <c r="AMC82" s="8"/>
      <c r="AMD82" s="8"/>
      <c r="AME82" s="8"/>
      <c r="AMF82" s="8"/>
      <c r="AMG82" s="8"/>
      <c r="AMH82" s="8"/>
      <c r="AMI82" s="8"/>
      <c r="AMJ82" s="8"/>
      <c r="AMK82" s="8"/>
    </row>
    <row r="83" spans="1:1025" s="77" customFormat="1" ht="68.25" customHeight="1" x14ac:dyDescent="0.25">
      <c r="A83" s="8"/>
      <c r="B83" s="367"/>
      <c r="C83" s="93">
        <v>12</v>
      </c>
      <c r="D83" s="181" t="s">
        <v>138</v>
      </c>
      <c r="E83" s="186" t="s">
        <v>156</v>
      </c>
      <c r="F83" s="181" t="s">
        <v>167</v>
      </c>
      <c r="G83" s="58" t="s">
        <v>51</v>
      </c>
      <c r="H83" s="58" t="s">
        <v>183</v>
      </c>
      <c r="I83" s="58" t="s">
        <v>77</v>
      </c>
      <c r="J83" s="59" t="s">
        <v>184</v>
      </c>
      <c r="K83" s="58" t="s">
        <v>8</v>
      </c>
      <c r="L83" s="68" t="s">
        <v>44</v>
      </c>
      <c r="M83" s="329" t="s">
        <v>163</v>
      </c>
      <c r="N83" s="354"/>
      <c r="O83" s="263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  <c r="SB83" s="8"/>
      <c r="SC83" s="8"/>
      <c r="SD83" s="8"/>
      <c r="SE83" s="8"/>
      <c r="SF83" s="8"/>
      <c r="SG83" s="8"/>
      <c r="SH83" s="8"/>
      <c r="SI83" s="8"/>
      <c r="SJ83" s="8"/>
      <c r="SK83" s="8"/>
      <c r="SL83" s="8"/>
      <c r="SM83" s="8"/>
      <c r="SN83" s="8"/>
      <c r="SO83" s="8"/>
      <c r="SP83" s="8"/>
      <c r="SQ83" s="8"/>
      <c r="SR83" s="8"/>
      <c r="SS83" s="8"/>
      <c r="ST83" s="8"/>
      <c r="SU83" s="8"/>
      <c r="SV83" s="8"/>
      <c r="SW83" s="8"/>
      <c r="SX83" s="8"/>
      <c r="SY83" s="8"/>
      <c r="SZ83" s="8"/>
      <c r="TA83" s="8"/>
      <c r="TB83" s="8"/>
      <c r="TC83" s="8"/>
      <c r="TD83" s="8"/>
      <c r="TE83" s="8"/>
      <c r="TF83" s="8"/>
      <c r="TG83" s="8"/>
      <c r="TH83" s="8"/>
      <c r="TI83" s="8"/>
      <c r="TJ83" s="8"/>
      <c r="TK83" s="8"/>
      <c r="TL83" s="8"/>
      <c r="TM83" s="8"/>
      <c r="TN83" s="8"/>
      <c r="TO83" s="8"/>
      <c r="TP83" s="8"/>
      <c r="TQ83" s="8"/>
      <c r="TR83" s="8"/>
      <c r="TS83" s="8"/>
      <c r="TT83" s="8"/>
      <c r="TU83" s="8"/>
      <c r="TV83" s="8"/>
      <c r="TW83" s="8"/>
      <c r="TX83" s="8"/>
      <c r="TY83" s="8"/>
      <c r="TZ83" s="8"/>
      <c r="UA83" s="8"/>
      <c r="UB83" s="8"/>
      <c r="UC83" s="8"/>
      <c r="UD83" s="8"/>
      <c r="UE83" s="8"/>
      <c r="UF83" s="8"/>
      <c r="UG83" s="8"/>
      <c r="UH83" s="8"/>
      <c r="UI83" s="8"/>
      <c r="UJ83" s="8"/>
      <c r="UK83" s="8"/>
      <c r="UL83" s="8"/>
      <c r="UM83" s="8"/>
      <c r="UN83" s="8"/>
      <c r="UO83" s="8"/>
      <c r="UP83" s="8"/>
      <c r="UQ83" s="8"/>
      <c r="UR83" s="8"/>
      <c r="US83" s="8"/>
      <c r="UT83" s="8"/>
      <c r="UU83" s="8"/>
      <c r="UV83" s="8"/>
      <c r="UW83" s="8"/>
      <c r="UX83" s="8"/>
      <c r="UY83" s="8"/>
      <c r="UZ83" s="8"/>
      <c r="VA83" s="8"/>
      <c r="VB83" s="8"/>
      <c r="VC83" s="8"/>
      <c r="VD83" s="8"/>
      <c r="VE83" s="8"/>
      <c r="VF83" s="8"/>
      <c r="VG83" s="8"/>
      <c r="VH83" s="8"/>
      <c r="VI83" s="8"/>
      <c r="VJ83" s="8"/>
      <c r="VK83" s="8"/>
      <c r="VL83" s="8"/>
      <c r="VM83" s="8"/>
      <c r="VN83" s="8"/>
      <c r="VO83" s="8"/>
      <c r="VP83" s="8"/>
      <c r="VQ83" s="8"/>
      <c r="VR83" s="8"/>
      <c r="VS83" s="8"/>
      <c r="VT83" s="8"/>
      <c r="VU83" s="8"/>
      <c r="VV83" s="8"/>
      <c r="VW83" s="8"/>
      <c r="VX83" s="8"/>
      <c r="VY83" s="8"/>
      <c r="VZ83" s="8"/>
      <c r="WA83" s="8"/>
      <c r="WB83" s="8"/>
      <c r="WC83" s="8"/>
      <c r="WD83" s="8"/>
      <c r="WE83" s="8"/>
      <c r="WF83" s="8"/>
      <c r="WG83" s="8"/>
      <c r="WH83" s="8"/>
      <c r="WI83" s="8"/>
      <c r="WJ83" s="8"/>
      <c r="WK83" s="8"/>
      <c r="WL83" s="8"/>
      <c r="WM83" s="8"/>
      <c r="WN83" s="8"/>
      <c r="WO83" s="8"/>
      <c r="WP83" s="8"/>
      <c r="WQ83" s="8"/>
      <c r="WR83" s="8"/>
      <c r="WS83" s="8"/>
      <c r="WT83" s="8"/>
      <c r="WU83" s="8"/>
      <c r="WV83" s="8"/>
      <c r="WW83" s="8"/>
      <c r="WX83" s="8"/>
      <c r="WY83" s="8"/>
      <c r="WZ83" s="8"/>
      <c r="XA83" s="8"/>
      <c r="XB83" s="8"/>
      <c r="XC83" s="8"/>
      <c r="XD83" s="8"/>
      <c r="XE83" s="8"/>
      <c r="XF83" s="8"/>
      <c r="XG83" s="8"/>
      <c r="XH83" s="8"/>
      <c r="XI83" s="8"/>
      <c r="XJ83" s="8"/>
      <c r="XK83" s="8"/>
      <c r="XL83" s="8"/>
      <c r="XM83" s="8"/>
      <c r="XN83" s="8"/>
      <c r="XO83" s="8"/>
      <c r="XP83" s="8"/>
      <c r="XQ83" s="8"/>
      <c r="XR83" s="8"/>
      <c r="XS83" s="8"/>
      <c r="XT83" s="8"/>
      <c r="XU83" s="8"/>
      <c r="XV83" s="8"/>
      <c r="XW83" s="8"/>
      <c r="XX83" s="8"/>
      <c r="XY83" s="8"/>
      <c r="XZ83" s="8"/>
      <c r="YA83" s="8"/>
      <c r="YB83" s="8"/>
      <c r="YC83" s="8"/>
      <c r="YD83" s="8"/>
      <c r="YE83" s="8"/>
      <c r="YF83" s="8"/>
      <c r="YG83" s="8"/>
      <c r="YH83" s="8"/>
      <c r="YI83" s="8"/>
      <c r="YJ83" s="8"/>
      <c r="YK83" s="8"/>
      <c r="YL83" s="8"/>
      <c r="YM83" s="8"/>
      <c r="YN83" s="8"/>
      <c r="YO83" s="8"/>
      <c r="YP83" s="8"/>
      <c r="YQ83" s="8"/>
      <c r="YR83" s="8"/>
      <c r="YS83" s="8"/>
      <c r="YT83" s="8"/>
      <c r="YU83" s="8"/>
      <c r="YV83" s="8"/>
      <c r="YW83" s="8"/>
      <c r="YX83" s="8"/>
      <c r="YY83" s="8"/>
      <c r="YZ83" s="8"/>
      <c r="ZA83" s="8"/>
      <c r="ZB83" s="8"/>
      <c r="ZC83" s="8"/>
      <c r="ZD83" s="8"/>
      <c r="ZE83" s="8"/>
      <c r="ZF83" s="8"/>
      <c r="ZG83" s="8"/>
      <c r="ZH83" s="8"/>
      <c r="ZI83" s="8"/>
      <c r="ZJ83" s="8"/>
      <c r="ZK83" s="8"/>
      <c r="ZL83" s="8"/>
      <c r="ZM83" s="8"/>
      <c r="ZN83" s="8"/>
      <c r="ZO83" s="8"/>
      <c r="ZP83" s="8"/>
      <c r="ZQ83" s="8"/>
      <c r="ZR83" s="8"/>
      <c r="ZS83" s="8"/>
      <c r="ZT83" s="8"/>
      <c r="ZU83" s="8"/>
      <c r="ZV83" s="8"/>
      <c r="ZW83" s="8"/>
      <c r="ZX83" s="8"/>
      <c r="ZY83" s="8"/>
      <c r="ZZ83" s="8"/>
      <c r="AAA83" s="8"/>
      <c r="AAB83" s="8"/>
      <c r="AAC83" s="8"/>
      <c r="AAD83" s="8"/>
      <c r="AAE83" s="8"/>
      <c r="AAF83" s="8"/>
      <c r="AAG83" s="8"/>
      <c r="AAH83" s="8"/>
      <c r="AAI83" s="8"/>
      <c r="AAJ83" s="8"/>
      <c r="AAK83" s="8"/>
      <c r="AAL83" s="8"/>
      <c r="AAM83" s="8"/>
      <c r="AAN83" s="8"/>
      <c r="AAO83" s="8"/>
      <c r="AAP83" s="8"/>
      <c r="AAQ83" s="8"/>
      <c r="AAR83" s="8"/>
      <c r="AAS83" s="8"/>
      <c r="AAT83" s="8"/>
      <c r="AAU83" s="8"/>
      <c r="AAV83" s="8"/>
      <c r="AAW83" s="8"/>
      <c r="AAX83" s="8"/>
      <c r="AAY83" s="8"/>
      <c r="AAZ83" s="8"/>
      <c r="ABA83" s="8"/>
      <c r="ABB83" s="8"/>
      <c r="ABC83" s="8"/>
      <c r="ABD83" s="8"/>
      <c r="ABE83" s="8"/>
      <c r="ABF83" s="8"/>
      <c r="ABG83" s="8"/>
      <c r="ABH83" s="8"/>
      <c r="ABI83" s="8"/>
      <c r="ABJ83" s="8"/>
      <c r="ABK83" s="8"/>
      <c r="ABL83" s="8"/>
      <c r="ABM83" s="8"/>
      <c r="ABN83" s="8"/>
      <c r="ABO83" s="8"/>
      <c r="ABP83" s="8"/>
      <c r="ABQ83" s="8"/>
      <c r="ABR83" s="8"/>
      <c r="ABS83" s="8"/>
      <c r="ABT83" s="8"/>
      <c r="ABU83" s="8"/>
      <c r="ABV83" s="8"/>
      <c r="ABW83" s="8"/>
      <c r="ABX83" s="8"/>
      <c r="ABY83" s="8"/>
      <c r="ABZ83" s="8"/>
      <c r="ACA83" s="8"/>
      <c r="ACB83" s="8"/>
      <c r="ACC83" s="8"/>
      <c r="ACD83" s="8"/>
      <c r="ACE83" s="8"/>
      <c r="ACF83" s="8"/>
      <c r="ACG83" s="8"/>
      <c r="ACH83" s="8"/>
      <c r="ACI83" s="8"/>
      <c r="ACJ83" s="8"/>
      <c r="ACK83" s="8"/>
      <c r="ACL83" s="8"/>
      <c r="ACM83" s="8"/>
      <c r="ACN83" s="8"/>
      <c r="ACO83" s="8"/>
      <c r="ACP83" s="8"/>
      <c r="ACQ83" s="8"/>
      <c r="ACR83" s="8"/>
      <c r="ACS83" s="8"/>
      <c r="ACT83" s="8"/>
      <c r="ACU83" s="8"/>
      <c r="ACV83" s="8"/>
      <c r="ACW83" s="8"/>
      <c r="ACX83" s="8"/>
      <c r="ACY83" s="8"/>
      <c r="ACZ83" s="8"/>
      <c r="ADA83" s="8"/>
      <c r="ADB83" s="8"/>
      <c r="ADC83" s="8"/>
      <c r="ADD83" s="8"/>
      <c r="ADE83" s="8"/>
      <c r="ADF83" s="8"/>
      <c r="ADG83" s="8"/>
      <c r="ADH83" s="8"/>
      <c r="ADI83" s="8"/>
      <c r="ADJ83" s="8"/>
      <c r="ADK83" s="8"/>
      <c r="ADL83" s="8"/>
      <c r="ADM83" s="8"/>
      <c r="ADN83" s="8"/>
      <c r="ADO83" s="8"/>
      <c r="ADP83" s="8"/>
      <c r="ADQ83" s="8"/>
      <c r="ADR83" s="8"/>
      <c r="ADS83" s="8"/>
      <c r="ADT83" s="8"/>
      <c r="ADU83" s="8"/>
      <c r="ADV83" s="8"/>
      <c r="ADW83" s="8"/>
      <c r="ADX83" s="8"/>
      <c r="ADY83" s="8"/>
      <c r="ADZ83" s="8"/>
      <c r="AEA83" s="8"/>
      <c r="AEB83" s="8"/>
      <c r="AEC83" s="8"/>
      <c r="AED83" s="8"/>
      <c r="AEE83" s="8"/>
      <c r="AEF83" s="8"/>
      <c r="AEG83" s="8"/>
      <c r="AEH83" s="8"/>
      <c r="AEI83" s="8"/>
      <c r="AEJ83" s="8"/>
      <c r="AEK83" s="8"/>
      <c r="AEL83" s="8"/>
      <c r="AEM83" s="8"/>
      <c r="AEN83" s="8"/>
      <c r="AEO83" s="8"/>
      <c r="AEP83" s="8"/>
      <c r="AEQ83" s="8"/>
      <c r="AER83" s="8"/>
      <c r="AES83" s="8"/>
      <c r="AET83" s="8"/>
      <c r="AEU83" s="8"/>
      <c r="AEV83" s="8"/>
      <c r="AEW83" s="8"/>
      <c r="AEX83" s="8"/>
      <c r="AEY83" s="8"/>
      <c r="AEZ83" s="8"/>
      <c r="AFA83" s="8"/>
      <c r="AFB83" s="8"/>
      <c r="AFC83" s="8"/>
      <c r="AFD83" s="8"/>
      <c r="AFE83" s="8"/>
      <c r="AFF83" s="8"/>
      <c r="AFG83" s="8"/>
      <c r="AFH83" s="8"/>
      <c r="AFI83" s="8"/>
      <c r="AFJ83" s="8"/>
      <c r="AFK83" s="8"/>
      <c r="AFL83" s="8"/>
      <c r="AFM83" s="8"/>
      <c r="AFN83" s="8"/>
      <c r="AFO83" s="8"/>
      <c r="AFP83" s="8"/>
      <c r="AFQ83" s="8"/>
      <c r="AFR83" s="8"/>
      <c r="AFS83" s="8"/>
      <c r="AFT83" s="8"/>
      <c r="AFU83" s="8"/>
      <c r="AFV83" s="8"/>
      <c r="AFW83" s="8"/>
      <c r="AFX83" s="8"/>
      <c r="AFY83" s="8"/>
      <c r="AFZ83" s="8"/>
      <c r="AGA83" s="8"/>
      <c r="AGB83" s="8"/>
      <c r="AGC83" s="8"/>
      <c r="AGD83" s="8"/>
      <c r="AGE83" s="8"/>
      <c r="AGF83" s="8"/>
      <c r="AGG83" s="8"/>
      <c r="AGH83" s="8"/>
      <c r="AGI83" s="8"/>
      <c r="AGJ83" s="8"/>
      <c r="AGK83" s="8"/>
      <c r="AGL83" s="8"/>
      <c r="AGM83" s="8"/>
      <c r="AGN83" s="8"/>
      <c r="AGO83" s="8"/>
      <c r="AGP83" s="8"/>
      <c r="AGQ83" s="8"/>
      <c r="AGR83" s="8"/>
      <c r="AGS83" s="8"/>
      <c r="AGT83" s="8"/>
      <c r="AGU83" s="8"/>
      <c r="AGV83" s="8"/>
      <c r="AGW83" s="8"/>
      <c r="AGX83" s="8"/>
      <c r="AGY83" s="8"/>
      <c r="AGZ83" s="8"/>
      <c r="AHA83" s="8"/>
      <c r="AHB83" s="8"/>
      <c r="AHC83" s="8"/>
      <c r="AHD83" s="8"/>
      <c r="AHE83" s="8"/>
      <c r="AHF83" s="8"/>
      <c r="AHG83" s="8"/>
      <c r="AHH83" s="8"/>
      <c r="AHI83" s="8"/>
      <c r="AHJ83" s="8"/>
      <c r="AHK83" s="8"/>
      <c r="AHL83" s="8"/>
      <c r="AHM83" s="8"/>
      <c r="AHN83" s="8"/>
      <c r="AHO83" s="8"/>
      <c r="AHP83" s="8"/>
      <c r="AHQ83" s="8"/>
      <c r="AHR83" s="8"/>
      <c r="AHS83" s="8"/>
      <c r="AHT83" s="8"/>
      <c r="AHU83" s="8"/>
      <c r="AHV83" s="8"/>
      <c r="AHW83" s="8"/>
      <c r="AHX83" s="8"/>
      <c r="AHY83" s="8"/>
      <c r="AHZ83" s="8"/>
      <c r="AIA83" s="8"/>
      <c r="AIB83" s="8"/>
      <c r="AIC83" s="8"/>
      <c r="AID83" s="8"/>
      <c r="AIE83" s="8"/>
      <c r="AIF83" s="8"/>
      <c r="AIG83" s="8"/>
      <c r="AIH83" s="8"/>
      <c r="AII83" s="8"/>
      <c r="AIJ83" s="8"/>
      <c r="AIK83" s="8"/>
      <c r="AIL83" s="8"/>
      <c r="AIM83" s="8"/>
      <c r="AIN83" s="8"/>
      <c r="AIO83" s="8"/>
      <c r="AIP83" s="8"/>
      <c r="AIQ83" s="8"/>
      <c r="AIR83" s="8"/>
      <c r="AIS83" s="8"/>
      <c r="AIT83" s="8"/>
      <c r="AIU83" s="8"/>
      <c r="AIV83" s="8"/>
      <c r="AIW83" s="8"/>
      <c r="AIX83" s="8"/>
      <c r="AIY83" s="8"/>
      <c r="AIZ83" s="8"/>
      <c r="AJA83" s="8"/>
      <c r="AJB83" s="8"/>
      <c r="AJC83" s="8"/>
      <c r="AJD83" s="8"/>
      <c r="AJE83" s="8"/>
      <c r="AJF83" s="8"/>
      <c r="AJG83" s="8"/>
      <c r="AJH83" s="8"/>
      <c r="AJI83" s="8"/>
      <c r="AJJ83" s="8"/>
      <c r="AJK83" s="8"/>
      <c r="AJL83" s="8"/>
      <c r="AJM83" s="8"/>
      <c r="AJN83" s="8"/>
      <c r="AJO83" s="8"/>
      <c r="AJP83" s="8"/>
      <c r="AJQ83" s="8"/>
      <c r="AJR83" s="8"/>
      <c r="AJS83" s="8"/>
      <c r="AJT83" s="8"/>
      <c r="AJU83" s="8"/>
      <c r="AJV83" s="8"/>
      <c r="AJW83" s="8"/>
      <c r="AJX83" s="8"/>
      <c r="AJY83" s="8"/>
      <c r="AJZ83" s="8"/>
      <c r="AKA83" s="8"/>
      <c r="AKB83" s="8"/>
      <c r="AKC83" s="8"/>
      <c r="AKD83" s="8"/>
      <c r="AKE83" s="8"/>
      <c r="AKF83" s="8"/>
      <c r="AKG83" s="8"/>
      <c r="AKH83" s="8"/>
      <c r="AKI83" s="8"/>
      <c r="AKJ83" s="8"/>
      <c r="AKK83" s="8"/>
      <c r="AKL83" s="8"/>
      <c r="AKM83" s="8"/>
      <c r="AKN83" s="8"/>
      <c r="AKO83" s="8"/>
      <c r="AKP83" s="8"/>
      <c r="AKQ83" s="8"/>
      <c r="AKR83" s="8"/>
      <c r="AKS83" s="8"/>
      <c r="AKT83" s="8"/>
      <c r="AKU83" s="8"/>
      <c r="AKV83" s="8"/>
      <c r="AKW83" s="8"/>
      <c r="AKX83" s="8"/>
      <c r="AKY83" s="8"/>
      <c r="AKZ83" s="8"/>
      <c r="ALA83" s="8"/>
      <c r="ALB83" s="8"/>
      <c r="ALC83" s="8"/>
      <c r="ALD83" s="8"/>
      <c r="ALE83" s="8"/>
      <c r="ALF83" s="8"/>
      <c r="ALG83" s="8"/>
      <c r="ALH83" s="8"/>
      <c r="ALI83" s="8"/>
      <c r="ALJ83" s="8"/>
      <c r="ALK83" s="8"/>
      <c r="ALL83" s="8"/>
      <c r="ALM83" s="8"/>
      <c r="ALN83" s="8"/>
      <c r="ALO83" s="8"/>
      <c r="ALP83" s="8"/>
      <c r="ALQ83" s="8"/>
      <c r="ALR83" s="8"/>
      <c r="ALS83" s="8"/>
      <c r="ALT83" s="8"/>
      <c r="ALU83" s="8"/>
      <c r="ALV83" s="8"/>
      <c r="ALW83" s="8"/>
      <c r="ALX83" s="8"/>
      <c r="ALY83" s="8"/>
      <c r="ALZ83" s="8"/>
      <c r="AMA83" s="8"/>
      <c r="AMB83" s="8"/>
      <c r="AMC83" s="8"/>
      <c r="AMD83" s="8"/>
      <c r="AME83" s="8"/>
      <c r="AMF83" s="8"/>
      <c r="AMG83" s="8"/>
      <c r="AMH83" s="8"/>
      <c r="AMI83" s="8"/>
      <c r="AMJ83" s="8"/>
      <c r="AMK83" s="8"/>
    </row>
    <row r="84" spans="1:1025" s="77" customFormat="1" ht="53.25" customHeight="1" thickBot="1" x14ac:dyDescent="0.3">
      <c r="A84" s="8"/>
      <c r="B84" s="368"/>
      <c r="C84" s="237">
        <v>13</v>
      </c>
      <c r="D84" s="128" t="s">
        <v>139</v>
      </c>
      <c r="E84" s="142" t="s">
        <v>157</v>
      </c>
      <c r="F84" s="141" t="s">
        <v>168</v>
      </c>
      <c r="G84" s="79" t="s">
        <v>51</v>
      </c>
      <c r="H84" s="140" t="s">
        <v>185</v>
      </c>
      <c r="I84" s="79" t="s">
        <v>110</v>
      </c>
      <c r="J84" s="140" t="s">
        <v>186</v>
      </c>
      <c r="K84" s="141" t="s">
        <v>8</v>
      </c>
      <c r="L84" s="235" t="s">
        <v>9</v>
      </c>
      <c r="M84" s="330"/>
      <c r="N84" s="355"/>
      <c r="O84" s="263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  <c r="SB84" s="8"/>
      <c r="SC84" s="8"/>
      <c r="SD84" s="8"/>
      <c r="SE84" s="8"/>
      <c r="SF84" s="8"/>
      <c r="SG84" s="8"/>
      <c r="SH84" s="8"/>
      <c r="SI84" s="8"/>
      <c r="SJ84" s="8"/>
      <c r="SK84" s="8"/>
      <c r="SL84" s="8"/>
      <c r="SM84" s="8"/>
      <c r="SN84" s="8"/>
      <c r="SO84" s="8"/>
      <c r="SP84" s="8"/>
      <c r="SQ84" s="8"/>
      <c r="SR84" s="8"/>
      <c r="SS84" s="8"/>
      <c r="ST84" s="8"/>
      <c r="SU84" s="8"/>
      <c r="SV84" s="8"/>
      <c r="SW84" s="8"/>
      <c r="SX84" s="8"/>
      <c r="SY84" s="8"/>
      <c r="SZ84" s="8"/>
      <c r="TA84" s="8"/>
      <c r="TB84" s="8"/>
      <c r="TC84" s="8"/>
      <c r="TD84" s="8"/>
      <c r="TE84" s="8"/>
      <c r="TF84" s="8"/>
      <c r="TG84" s="8"/>
      <c r="TH84" s="8"/>
      <c r="TI84" s="8"/>
      <c r="TJ84" s="8"/>
      <c r="TK84" s="8"/>
      <c r="TL84" s="8"/>
      <c r="TM84" s="8"/>
      <c r="TN84" s="8"/>
      <c r="TO84" s="8"/>
      <c r="TP84" s="8"/>
      <c r="TQ84" s="8"/>
      <c r="TR84" s="8"/>
      <c r="TS84" s="8"/>
      <c r="TT84" s="8"/>
      <c r="TU84" s="8"/>
      <c r="TV84" s="8"/>
      <c r="TW84" s="8"/>
      <c r="TX84" s="8"/>
      <c r="TY84" s="8"/>
      <c r="TZ84" s="8"/>
      <c r="UA84" s="8"/>
      <c r="UB84" s="8"/>
      <c r="UC84" s="8"/>
      <c r="UD84" s="8"/>
      <c r="UE84" s="8"/>
      <c r="UF84" s="8"/>
      <c r="UG84" s="8"/>
      <c r="UH84" s="8"/>
      <c r="UI84" s="8"/>
      <c r="UJ84" s="8"/>
      <c r="UK84" s="8"/>
      <c r="UL84" s="8"/>
      <c r="UM84" s="8"/>
      <c r="UN84" s="8"/>
      <c r="UO84" s="8"/>
      <c r="UP84" s="8"/>
      <c r="UQ84" s="8"/>
      <c r="UR84" s="8"/>
      <c r="US84" s="8"/>
      <c r="UT84" s="8"/>
      <c r="UU84" s="8"/>
      <c r="UV84" s="8"/>
      <c r="UW84" s="8"/>
      <c r="UX84" s="8"/>
      <c r="UY84" s="8"/>
      <c r="UZ84" s="8"/>
      <c r="VA84" s="8"/>
      <c r="VB84" s="8"/>
      <c r="VC84" s="8"/>
      <c r="VD84" s="8"/>
      <c r="VE84" s="8"/>
      <c r="VF84" s="8"/>
      <c r="VG84" s="8"/>
      <c r="VH84" s="8"/>
      <c r="VI84" s="8"/>
      <c r="VJ84" s="8"/>
      <c r="VK84" s="8"/>
      <c r="VL84" s="8"/>
      <c r="VM84" s="8"/>
      <c r="VN84" s="8"/>
      <c r="VO84" s="8"/>
      <c r="VP84" s="8"/>
      <c r="VQ84" s="8"/>
      <c r="VR84" s="8"/>
      <c r="VS84" s="8"/>
      <c r="VT84" s="8"/>
      <c r="VU84" s="8"/>
      <c r="VV84" s="8"/>
      <c r="VW84" s="8"/>
      <c r="VX84" s="8"/>
      <c r="VY84" s="8"/>
      <c r="VZ84" s="8"/>
      <c r="WA84" s="8"/>
      <c r="WB84" s="8"/>
      <c r="WC84" s="8"/>
      <c r="WD84" s="8"/>
      <c r="WE84" s="8"/>
      <c r="WF84" s="8"/>
      <c r="WG84" s="8"/>
      <c r="WH84" s="8"/>
      <c r="WI84" s="8"/>
      <c r="WJ84" s="8"/>
      <c r="WK84" s="8"/>
      <c r="WL84" s="8"/>
      <c r="WM84" s="8"/>
      <c r="WN84" s="8"/>
      <c r="WO84" s="8"/>
      <c r="WP84" s="8"/>
      <c r="WQ84" s="8"/>
      <c r="WR84" s="8"/>
      <c r="WS84" s="8"/>
      <c r="WT84" s="8"/>
      <c r="WU84" s="8"/>
      <c r="WV84" s="8"/>
      <c r="WW84" s="8"/>
      <c r="WX84" s="8"/>
      <c r="WY84" s="8"/>
      <c r="WZ84" s="8"/>
      <c r="XA84" s="8"/>
      <c r="XB84" s="8"/>
      <c r="XC84" s="8"/>
      <c r="XD84" s="8"/>
      <c r="XE84" s="8"/>
      <c r="XF84" s="8"/>
      <c r="XG84" s="8"/>
      <c r="XH84" s="8"/>
      <c r="XI84" s="8"/>
      <c r="XJ84" s="8"/>
      <c r="XK84" s="8"/>
      <c r="XL84" s="8"/>
      <c r="XM84" s="8"/>
      <c r="XN84" s="8"/>
      <c r="XO84" s="8"/>
      <c r="XP84" s="8"/>
      <c r="XQ84" s="8"/>
      <c r="XR84" s="8"/>
      <c r="XS84" s="8"/>
      <c r="XT84" s="8"/>
      <c r="XU84" s="8"/>
      <c r="XV84" s="8"/>
      <c r="XW84" s="8"/>
      <c r="XX84" s="8"/>
      <c r="XY84" s="8"/>
      <c r="XZ84" s="8"/>
      <c r="YA84" s="8"/>
      <c r="YB84" s="8"/>
      <c r="YC84" s="8"/>
      <c r="YD84" s="8"/>
      <c r="YE84" s="8"/>
      <c r="YF84" s="8"/>
      <c r="YG84" s="8"/>
      <c r="YH84" s="8"/>
      <c r="YI84" s="8"/>
      <c r="YJ84" s="8"/>
      <c r="YK84" s="8"/>
      <c r="YL84" s="8"/>
      <c r="YM84" s="8"/>
      <c r="YN84" s="8"/>
      <c r="YO84" s="8"/>
      <c r="YP84" s="8"/>
      <c r="YQ84" s="8"/>
      <c r="YR84" s="8"/>
      <c r="YS84" s="8"/>
      <c r="YT84" s="8"/>
      <c r="YU84" s="8"/>
      <c r="YV84" s="8"/>
      <c r="YW84" s="8"/>
      <c r="YX84" s="8"/>
      <c r="YY84" s="8"/>
      <c r="YZ84" s="8"/>
      <c r="ZA84" s="8"/>
      <c r="ZB84" s="8"/>
      <c r="ZC84" s="8"/>
      <c r="ZD84" s="8"/>
      <c r="ZE84" s="8"/>
      <c r="ZF84" s="8"/>
      <c r="ZG84" s="8"/>
      <c r="ZH84" s="8"/>
      <c r="ZI84" s="8"/>
      <c r="ZJ84" s="8"/>
      <c r="ZK84" s="8"/>
      <c r="ZL84" s="8"/>
      <c r="ZM84" s="8"/>
      <c r="ZN84" s="8"/>
      <c r="ZO84" s="8"/>
      <c r="ZP84" s="8"/>
      <c r="ZQ84" s="8"/>
      <c r="ZR84" s="8"/>
      <c r="ZS84" s="8"/>
      <c r="ZT84" s="8"/>
      <c r="ZU84" s="8"/>
      <c r="ZV84" s="8"/>
      <c r="ZW84" s="8"/>
      <c r="ZX84" s="8"/>
      <c r="ZY84" s="8"/>
      <c r="ZZ84" s="8"/>
      <c r="AAA84" s="8"/>
      <c r="AAB84" s="8"/>
      <c r="AAC84" s="8"/>
      <c r="AAD84" s="8"/>
      <c r="AAE84" s="8"/>
      <c r="AAF84" s="8"/>
      <c r="AAG84" s="8"/>
      <c r="AAH84" s="8"/>
      <c r="AAI84" s="8"/>
      <c r="AAJ84" s="8"/>
      <c r="AAK84" s="8"/>
      <c r="AAL84" s="8"/>
      <c r="AAM84" s="8"/>
      <c r="AAN84" s="8"/>
      <c r="AAO84" s="8"/>
      <c r="AAP84" s="8"/>
      <c r="AAQ84" s="8"/>
      <c r="AAR84" s="8"/>
      <c r="AAS84" s="8"/>
      <c r="AAT84" s="8"/>
      <c r="AAU84" s="8"/>
      <c r="AAV84" s="8"/>
      <c r="AAW84" s="8"/>
      <c r="AAX84" s="8"/>
      <c r="AAY84" s="8"/>
      <c r="AAZ84" s="8"/>
      <c r="ABA84" s="8"/>
      <c r="ABB84" s="8"/>
      <c r="ABC84" s="8"/>
      <c r="ABD84" s="8"/>
      <c r="ABE84" s="8"/>
      <c r="ABF84" s="8"/>
      <c r="ABG84" s="8"/>
      <c r="ABH84" s="8"/>
      <c r="ABI84" s="8"/>
      <c r="ABJ84" s="8"/>
      <c r="ABK84" s="8"/>
      <c r="ABL84" s="8"/>
      <c r="ABM84" s="8"/>
      <c r="ABN84" s="8"/>
      <c r="ABO84" s="8"/>
      <c r="ABP84" s="8"/>
      <c r="ABQ84" s="8"/>
      <c r="ABR84" s="8"/>
      <c r="ABS84" s="8"/>
      <c r="ABT84" s="8"/>
      <c r="ABU84" s="8"/>
      <c r="ABV84" s="8"/>
      <c r="ABW84" s="8"/>
      <c r="ABX84" s="8"/>
      <c r="ABY84" s="8"/>
      <c r="ABZ84" s="8"/>
      <c r="ACA84" s="8"/>
      <c r="ACB84" s="8"/>
      <c r="ACC84" s="8"/>
      <c r="ACD84" s="8"/>
      <c r="ACE84" s="8"/>
      <c r="ACF84" s="8"/>
      <c r="ACG84" s="8"/>
      <c r="ACH84" s="8"/>
      <c r="ACI84" s="8"/>
      <c r="ACJ84" s="8"/>
      <c r="ACK84" s="8"/>
      <c r="ACL84" s="8"/>
      <c r="ACM84" s="8"/>
      <c r="ACN84" s="8"/>
      <c r="ACO84" s="8"/>
      <c r="ACP84" s="8"/>
      <c r="ACQ84" s="8"/>
      <c r="ACR84" s="8"/>
      <c r="ACS84" s="8"/>
      <c r="ACT84" s="8"/>
      <c r="ACU84" s="8"/>
      <c r="ACV84" s="8"/>
      <c r="ACW84" s="8"/>
      <c r="ACX84" s="8"/>
      <c r="ACY84" s="8"/>
      <c r="ACZ84" s="8"/>
      <c r="ADA84" s="8"/>
      <c r="ADB84" s="8"/>
      <c r="ADC84" s="8"/>
      <c r="ADD84" s="8"/>
      <c r="ADE84" s="8"/>
      <c r="ADF84" s="8"/>
      <c r="ADG84" s="8"/>
      <c r="ADH84" s="8"/>
      <c r="ADI84" s="8"/>
      <c r="ADJ84" s="8"/>
      <c r="ADK84" s="8"/>
      <c r="ADL84" s="8"/>
      <c r="ADM84" s="8"/>
      <c r="ADN84" s="8"/>
      <c r="ADO84" s="8"/>
      <c r="ADP84" s="8"/>
      <c r="ADQ84" s="8"/>
      <c r="ADR84" s="8"/>
      <c r="ADS84" s="8"/>
      <c r="ADT84" s="8"/>
      <c r="ADU84" s="8"/>
      <c r="ADV84" s="8"/>
      <c r="ADW84" s="8"/>
      <c r="ADX84" s="8"/>
      <c r="ADY84" s="8"/>
      <c r="ADZ84" s="8"/>
      <c r="AEA84" s="8"/>
      <c r="AEB84" s="8"/>
      <c r="AEC84" s="8"/>
      <c r="AED84" s="8"/>
      <c r="AEE84" s="8"/>
      <c r="AEF84" s="8"/>
      <c r="AEG84" s="8"/>
      <c r="AEH84" s="8"/>
      <c r="AEI84" s="8"/>
      <c r="AEJ84" s="8"/>
      <c r="AEK84" s="8"/>
      <c r="AEL84" s="8"/>
      <c r="AEM84" s="8"/>
      <c r="AEN84" s="8"/>
      <c r="AEO84" s="8"/>
      <c r="AEP84" s="8"/>
      <c r="AEQ84" s="8"/>
      <c r="AER84" s="8"/>
      <c r="AES84" s="8"/>
      <c r="AET84" s="8"/>
      <c r="AEU84" s="8"/>
      <c r="AEV84" s="8"/>
      <c r="AEW84" s="8"/>
      <c r="AEX84" s="8"/>
      <c r="AEY84" s="8"/>
      <c r="AEZ84" s="8"/>
      <c r="AFA84" s="8"/>
      <c r="AFB84" s="8"/>
      <c r="AFC84" s="8"/>
      <c r="AFD84" s="8"/>
      <c r="AFE84" s="8"/>
      <c r="AFF84" s="8"/>
      <c r="AFG84" s="8"/>
      <c r="AFH84" s="8"/>
      <c r="AFI84" s="8"/>
      <c r="AFJ84" s="8"/>
      <c r="AFK84" s="8"/>
      <c r="AFL84" s="8"/>
      <c r="AFM84" s="8"/>
      <c r="AFN84" s="8"/>
      <c r="AFO84" s="8"/>
      <c r="AFP84" s="8"/>
      <c r="AFQ84" s="8"/>
      <c r="AFR84" s="8"/>
      <c r="AFS84" s="8"/>
      <c r="AFT84" s="8"/>
      <c r="AFU84" s="8"/>
      <c r="AFV84" s="8"/>
      <c r="AFW84" s="8"/>
      <c r="AFX84" s="8"/>
      <c r="AFY84" s="8"/>
      <c r="AFZ84" s="8"/>
      <c r="AGA84" s="8"/>
      <c r="AGB84" s="8"/>
      <c r="AGC84" s="8"/>
      <c r="AGD84" s="8"/>
      <c r="AGE84" s="8"/>
      <c r="AGF84" s="8"/>
      <c r="AGG84" s="8"/>
      <c r="AGH84" s="8"/>
      <c r="AGI84" s="8"/>
      <c r="AGJ84" s="8"/>
      <c r="AGK84" s="8"/>
      <c r="AGL84" s="8"/>
      <c r="AGM84" s="8"/>
      <c r="AGN84" s="8"/>
      <c r="AGO84" s="8"/>
      <c r="AGP84" s="8"/>
      <c r="AGQ84" s="8"/>
      <c r="AGR84" s="8"/>
      <c r="AGS84" s="8"/>
      <c r="AGT84" s="8"/>
      <c r="AGU84" s="8"/>
      <c r="AGV84" s="8"/>
      <c r="AGW84" s="8"/>
      <c r="AGX84" s="8"/>
      <c r="AGY84" s="8"/>
      <c r="AGZ84" s="8"/>
      <c r="AHA84" s="8"/>
      <c r="AHB84" s="8"/>
      <c r="AHC84" s="8"/>
      <c r="AHD84" s="8"/>
      <c r="AHE84" s="8"/>
      <c r="AHF84" s="8"/>
      <c r="AHG84" s="8"/>
      <c r="AHH84" s="8"/>
      <c r="AHI84" s="8"/>
      <c r="AHJ84" s="8"/>
      <c r="AHK84" s="8"/>
      <c r="AHL84" s="8"/>
      <c r="AHM84" s="8"/>
      <c r="AHN84" s="8"/>
      <c r="AHO84" s="8"/>
      <c r="AHP84" s="8"/>
      <c r="AHQ84" s="8"/>
      <c r="AHR84" s="8"/>
      <c r="AHS84" s="8"/>
      <c r="AHT84" s="8"/>
      <c r="AHU84" s="8"/>
      <c r="AHV84" s="8"/>
      <c r="AHW84" s="8"/>
      <c r="AHX84" s="8"/>
      <c r="AHY84" s="8"/>
      <c r="AHZ84" s="8"/>
      <c r="AIA84" s="8"/>
      <c r="AIB84" s="8"/>
      <c r="AIC84" s="8"/>
      <c r="AID84" s="8"/>
      <c r="AIE84" s="8"/>
      <c r="AIF84" s="8"/>
      <c r="AIG84" s="8"/>
      <c r="AIH84" s="8"/>
      <c r="AII84" s="8"/>
      <c r="AIJ84" s="8"/>
      <c r="AIK84" s="8"/>
      <c r="AIL84" s="8"/>
      <c r="AIM84" s="8"/>
      <c r="AIN84" s="8"/>
      <c r="AIO84" s="8"/>
      <c r="AIP84" s="8"/>
      <c r="AIQ84" s="8"/>
      <c r="AIR84" s="8"/>
      <c r="AIS84" s="8"/>
      <c r="AIT84" s="8"/>
      <c r="AIU84" s="8"/>
      <c r="AIV84" s="8"/>
      <c r="AIW84" s="8"/>
      <c r="AIX84" s="8"/>
      <c r="AIY84" s="8"/>
      <c r="AIZ84" s="8"/>
      <c r="AJA84" s="8"/>
      <c r="AJB84" s="8"/>
      <c r="AJC84" s="8"/>
      <c r="AJD84" s="8"/>
      <c r="AJE84" s="8"/>
      <c r="AJF84" s="8"/>
      <c r="AJG84" s="8"/>
      <c r="AJH84" s="8"/>
      <c r="AJI84" s="8"/>
      <c r="AJJ84" s="8"/>
      <c r="AJK84" s="8"/>
      <c r="AJL84" s="8"/>
      <c r="AJM84" s="8"/>
      <c r="AJN84" s="8"/>
      <c r="AJO84" s="8"/>
      <c r="AJP84" s="8"/>
      <c r="AJQ84" s="8"/>
      <c r="AJR84" s="8"/>
      <c r="AJS84" s="8"/>
      <c r="AJT84" s="8"/>
      <c r="AJU84" s="8"/>
      <c r="AJV84" s="8"/>
      <c r="AJW84" s="8"/>
      <c r="AJX84" s="8"/>
      <c r="AJY84" s="8"/>
      <c r="AJZ84" s="8"/>
      <c r="AKA84" s="8"/>
      <c r="AKB84" s="8"/>
      <c r="AKC84" s="8"/>
      <c r="AKD84" s="8"/>
      <c r="AKE84" s="8"/>
      <c r="AKF84" s="8"/>
      <c r="AKG84" s="8"/>
      <c r="AKH84" s="8"/>
      <c r="AKI84" s="8"/>
      <c r="AKJ84" s="8"/>
      <c r="AKK84" s="8"/>
      <c r="AKL84" s="8"/>
      <c r="AKM84" s="8"/>
      <c r="AKN84" s="8"/>
      <c r="AKO84" s="8"/>
      <c r="AKP84" s="8"/>
      <c r="AKQ84" s="8"/>
      <c r="AKR84" s="8"/>
      <c r="AKS84" s="8"/>
      <c r="AKT84" s="8"/>
      <c r="AKU84" s="8"/>
      <c r="AKV84" s="8"/>
      <c r="AKW84" s="8"/>
      <c r="AKX84" s="8"/>
      <c r="AKY84" s="8"/>
      <c r="AKZ84" s="8"/>
      <c r="ALA84" s="8"/>
      <c r="ALB84" s="8"/>
      <c r="ALC84" s="8"/>
      <c r="ALD84" s="8"/>
      <c r="ALE84" s="8"/>
      <c r="ALF84" s="8"/>
      <c r="ALG84" s="8"/>
      <c r="ALH84" s="8"/>
      <c r="ALI84" s="8"/>
      <c r="ALJ84" s="8"/>
      <c r="ALK84" s="8"/>
      <c r="ALL84" s="8"/>
      <c r="ALM84" s="8"/>
      <c r="ALN84" s="8"/>
      <c r="ALO84" s="8"/>
      <c r="ALP84" s="8"/>
      <c r="ALQ84" s="8"/>
      <c r="ALR84" s="8"/>
      <c r="ALS84" s="8"/>
      <c r="ALT84" s="8"/>
      <c r="ALU84" s="8"/>
      <c r="ALV84" s="8"/>
      <c r="ALW84" s="8"/>
      <c r="ALX84" s="8"/>
      <c r="ALY84" s="8"/>
      <c r="ALZ84" s="8"/>
      <c r="AMA84" s="8"/>
      <c r="AMB84" s="8"/>
      <c r="AMC84" s="8"/>
      <c r="AMD84" s="8"/>
      <c r="AME84" s="8"/>
      <c r="AMF84" s="8"/>
      <c r="AMG84" s="8"/>
      <c r="AMH84" s="8"/>
      <c r="AMI84" s="8"/>
      <c r="AMJ84" s="8"/>
      <c r="AMK84" s="8"/>
    </row>
    <row r="85" spans="1:1025" ht="76.5" customHeight="1" thickBot="1" x14ac:dyDescent="0.3">
      <c r="B85" s="145" t="s">
        <v>143</v>
      </c>
      <c r="C85" s="120">
        <v>1</v>
      </c>
      <c r="D85" s="121"/>
      <c r="E85" s="343" t="s">
        <v>236</v>
      </c>
      <c r="F85" s="285" t="s">
        <v>235</v>
      </c>
      <c r="G85" s="121" t="s">
        <v>26</v>
      </c>
      <c r="H85" s="122"/>
      <c r="I85" s="121" t="s">
        <v>28</v>
      </c>
      <c r="J85" s="122"/>
      <c r="K85" s="123" t="s">
        <v>8</v>
      </c>
      <c r="L85" s="124" t="s">
        <v>79</v>
      </c>
      <c r="M85" s="331"/>
      <c r="N85" s="356"/>
    </row>
    <row r="86" spans="1:1025" ht="104.25" customHeight="1" thickBot="1" x14ac:dyDescent="0.3">
      <c r="B86" s="218" t="s">
        <v>142</v>
      </c>
      <c r="C86" s="219">
        <v>1</v>
      </c>
      <c r="D86" s="220"/>
      <c r="E86" s="344" t="s">
        <v>237</v>
      </c>
      <c r="F86" s="277" t="s">
        <v>204</v>
      </c>
      <c r="G86" s="221" t="s">
        <v>158</v>
      </c>
      <c r="H86" s="222"/>
      <c r="I86" s="220" t="s">
        <v>28</v>
      </c>
      <c r="J86" s="223"/>
      <c r="K86" s="221" t="s">
        <v>8</v>
      </c>
      <c r="L86" s="350" t="s">
        <v>159</v>
      </c>
      <c r="M86" s="351" t="s">
        <v>91</v>
      </c>
      <c r="N86" s="356"/>
      <c r="O86" s="263"/>
    </row>
    <row r="87" spans="1:1025" ht="18" x14ac:dyDescent="0.25">
      <c r="L87" s="373" t="s">
        <v>244</v>
      </c>
      <c r="M87" s="374"/>
      <c r="N87" s="352">
        <f>SUM(N5:N86)</f>
        <v>0</v>
      </c>
    </row>
    <row r="88" spans="1:1025" ht="18" x14ac:dyDescent="0.25">
      <c r="L88" s="373" t="s">
        <v>245</v>
      </c>
      <c r="M88" s="374"/>
      <c r="N88" s="352">
        <f>N87*25%</f>
        <v>0</v>
      </c>
    </row>
    <row r="89" spans="1:1025" ht="18" x14ac:dyDescent="0.25">
      <c r="L89" s="373" t="s">
        <v>246</v>
      </c>
      <c r="M89" s="374"/>
      <c r="N89" s="352">
        <f>N87+N88</f>
        <v>0</v>
      </c>
    </row>
    <row r="90" spans="1:1025" x14ac:dyDescent="0.25">
      <c r="C90" s="361" t="s">
        <v>247</v>
      </c>
      <c r="D90" s="362"/>
      <c r="E90" s="362"/>
    </row>
    <row r="93" spans="1:1025" x14ac:dyDescent="0.25">
      <c r="H93" s="363" t="s">
        <v>248</v>
      </c>
      <c r="I93" s="364"/>
      <c r="J93" s="364"/>
    </row>
    <row r="95" spans="1:1025" x14ac:dyDescent="0.25">
      <c r="H95" s="363" t="s">
        <v>249</v>
      </c>
      <c r="I95" s="364"/>
      <c r="J95" s="364"/>
    </row>
  </sheetData>
  <sheetProtection algorithmName="SHA-512" hashValue="US0Dd5Rdeam2MJKRW9kT3QtWMcg/QfbREeHSw+L+bRszhJ2xY4OK/wEA+J2iYOHZFyS+M+8ZckWAFwviNy4Z3g==" saltValue="UNPowexcLMkpFxB5ONuHXg==" spinCount="100000" sheet="1" objects="1" scenarios="1" selectLockedCells="1"/>
  <mergeCells count="16">
    <mergeCell ref="E2:I2"/>
    <mergeCell ref="L87:M87"/>
    <mergeCell ref="L88:M88"/>
    <mergeCell ref="L89:M89"/>
    <mergeCell ref="M80:M81"/>
    <mergeCell ref="L61:L71"/>
    <mergeCell ref="M70:M71"/>
    <mergeCell ref="C90:E90"/>
    <mergeCell ref="H93:J93"/>
    <mergeCell ref="H95:J95"/>
    <mergeCell ref="B72:B84"/>
    <mergeCell ref="B5:B17"/>
    <mergeCell ref="B18:B46"/>
    <mergeCell ref="B47:B55"/>
    <mergeCell ref="B56:B60"/>
    <mergeCell ref="B61:B71"/>
  </mergeCells>
  <pageMargins left="0.70866141732283472" right="0.70866141732283472" top="0.74803149606299213" bottom="0.74803149606299213" header="0.31496062992125984" footer="0.31496062992125984"/>
  <pageSetup paperSize="9" scale="50" firstPageNumber="0" fitToHeight="0" orientation="landscape" verticalDpi="300" r:id="rId1"/>
  <headerFooter>
    <oddHeader>&amp;C&amp;F</oddHeader>
    <oddFooter>&amp;L&amp;A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1. MASA, pH,otpor, TITRATORI</vt:lpstr>
      <vt:lpstr>'1. MASA, pH,otpor, TITRATORI'!Ispis_naslova</vt:lpstr>
      <vt:lpstr>'1. MASA, pH,otpor, TITRATORI'!Podrucje_ispisa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Marina Štulina Babić</cp:lastModifiedBy>
  <cp:revision>4</cp:revision>
  <cp:lastPrinted>2020-05-19T11:09:59Z</cp:lastPrinted>
  <dcterms:created xsi:type="dcterms:W3CDTF">2006-09-16T00:00:00Z</dcterms:created>
  <dcterms:modified xsi:type="dcterms:W3CDTF">2020-05-19T11:10:06Z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