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olivari\Desktop\Ivana R\"/>
    </mc:Choice>
  </mc:AlternateContent>
  <bookViews>
    <workbookView xWindow="0" yWindow="0" windowWidth="17535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1" l="1"/>
  <c r="B40" i="1" l="1"/>
  <c r="B60" i="1"/>
  <c r="B20" i="1"/>
</calcChain>
</file>

<file path=xl/sharedStrings.xml><?xml version="1.0" encoding="utf-8"?>
<sst xmlns="http://schemas.openxmlformats.org/spreadsheetml/2006/main" count="186" uniqueCount="115">
  <si>
    <t>ID Poziva za prikupljanje ponuda</t>
  </si>
  <si>
    <t>PREDMET ULAGANJA</t>
  </si>
  <si>
    <t>Naziv ponuditelja</t>
  </si>
  <si>
    <t>Datum objave poziva na dostavu ponuda</t>
  </si>
  <si>
    <t>broj ponude</t>
  </si>
  <si>
    <t>Zadnji dan prikupljanja ponuda</t>
  </si>
  <si>
    <t>Datum ponude</t>
  </si>
  <si>
    <t>Rok valjanosti ponude</t>
  </si>
  <si>
    <t>Cijena ponude</t>
  </si>
  <si>
    <t>SPECIFIKACIJA/TROŠKOVNIK</t>
  </si>
  <si>
    <t>ODABRANA PONUDA</t>
  </si>
  <si>
    <t>DA</t>
  </si>
  <si>
    <t>U skladu sa tehničkom specifikacijom Poziva</t>
  </si>
  <si>
    <t>30 dana</t>
  </si>
  <si>
    <t>NE</t>
  </si>
  <si>
    <t>1.12. Nošena prskalica</t>
  </si>
  <si>
    <t>03.12.2019 do 14:00h</t>
  </si>
  <si>
    <t>AGRONOM d.o.o.</t>
  </si>
  <si>
    <t>190/19/MB</t>
  </si>
  <si>
    <t>90 dana</t>
  </si>
  <si>
    <t>TOP AGRO d.o.o.</t>
  </si>
  <si>
    <t>LAGRO d.o.o.</t>
  </si>
  <si>
    <t>2019-174-BD</t>
  </si>
  <si>
    <t>60 dana</t>
  </si>
  <si>
    <t>1.7. Digestor voće</t>
  </si>
  <si>
    <t>INVENT OPREMA d.o.o.</t>
  </si>
  <si>
    <t>2019-P200</t>
  </si>
  <si>
    <t>GIMlab</t>
  </si>
  <si>
    <t>100412-01-01</t>
  </si>
  <si>
    <t>Lach-Ner d.o.o.</t>
  </si>
  <si>
    <t>25/19/088</t>
  </si>
  <si>
    <t>Medicom d.o.o.</t>
  </si>
  <si>
    <t>1294-A/19</t>
  </si>
  <si>
    <t>PROKLIMA-TIM d.o.o.</t>
  </si>
  <si>
    <t>p19-359</t>
  </si>
  <si>
    <t>1.22. Specifikacija za sadni materijal</t>
  </si>
  <si>
    <t>19-010-000936</t>
  </si>
  <si>
    <t>Dominant d.o.o.</t>
  </si>
  <si>
    <t>Fragaria Planta d.o.o.</t>
  </si>
  <si>
    <t>2-12/2019-1</t>
  </si>
  <si>
    <t>SAŽETAK PONUDA HAPIH POZIV BR. 1</t>
  </si>
  <si>
    <t>1.19. Hardware</t>
  </si>
  <si>
    <t>Presidium d.o.o.</t>
  </si>
  <si>
    <t>NEMA</t>
  </si>
  <si>
    <t>2019-1-916-155</t>
  </si>
  <si>
    <t>384-2019</t>
  </si>
  <si>
    <t>Apicura d.o.o.</t>
  </si>
  <si>
    <t>92-2019</t>
  </si>
  <si>
    <t>Obrazloženje</t>
  </si>
  <si>
    <t>Adresa ponuditelja</t>
  </si>
  <si>
    <t>Kontakt podaci ponuditelja</t>
  </si>
  <si>
    <t>020 690 631,              rasadnik.prud@du.t-com.hr</t>
  </si>
  <si>
    <t>Mrakov Breg 3, Kupinečki Kraljevec</t>
  </si>
  <si>
    <t>Splitska 29/1,                   20350 Metković</t>
  </si>
  <si>
    <t>020 681 385, dominant@du.htnet.hr</t>
  </si>
  <si>
    <t>451-19</t>
  </si>
  <si>
    <t>info@topagro.hr</t>
  </si>
  <si>
    <t>Zagrebačka 171, 34000 Požega</t>
  </si>
  <si>
    <t>034 319 050</t>
  </si>
  <si>
    <t>Zaslužje 42, 32100 Vinkovci</t>
  </si>
  <si>
    <t>091 352 4444</t>
  </si>
  <si>
    <t>Luje Naletilića 10, 10020 Zagreb</t>
  </si>
  <si>
    <t>01 6546 595, proklima-tim@zg.t-com.hr</t>
  </si>
  <si>
    <t>Gornje Stative 48, 47000 Karlovac</t>
  </si>
  <si>
    <t>Hondlova 2/2, Zagreb</t>
  </si>
  <si>
    <t>Palinovečka 39, 10000 Zagreb</t>
  </si>
  <si>
    <t>prodaja@presidium.hr</t>
  </si>
  <si>
    <t>Vrbje 30, 10000 Zagreb</t>
  </si>
  <si>
    <t>01 388 24 76, info@bitnet.com.hr</t>
  </si>
  <si>
    <t>Zavrtnica 17, 10000 Zagreb</t>
  </si>
  <si>
    <t>Poljačka 40, 10090 Zagreb</t>
  </si>
  <si>
    <t>01 3865 019, info@parlov.hr</t>
  </si>
  <si>
    <t>01 6399 790,        info@hdit.hr</t>
  </si>
  <si>
    <t>01 3865 019, gdpr@apicura.hr</t>
  </si>
  <si>
    <t>Poziv na dostavu ponuda br.1-2019 10.2.</t>
  </si>
  <si>
    <t>DA - ODUSTAO</t>
  </si>
  <si>
    <t>NOVOCOMMERCE INTERNATIONAL d.o.o.</t>
  </si>
  <si>
    <t>Jablanova 16, 31000 Osijek</t>
  </si>
  <si>
    <t xml:space="preserve">091 297 3454 marinko.andrakovic@novocommerce.hr   </t>
  </si>
  <si>
    <t>MANDR/1978/1</t>
  </si>
  <si>
    <t>Trajanje Poziva na stranicama APPRRR (Portal Ponuda) 19.11.2019. - 03.12.2019. do 14:00h</t>
  </si>
  <si>
    <t>Napomena</t>
  </si>
  <si>
    <t>Vidljivo da je ponuda predana ali nije moguće preuzet iz Portala ponuda, mailom zatražena ponuda</t>
  </si>
  <si>
    <t>Po završetku nabave, ponuditelj je odustao I povukao predanu ponudu, razlog rok isporuke.</t>
  </si>
  <si>
    <t xml:space="preserve">mcohan10@gmail.com </t>
  </si>
  <si>
    <t>Odabrana ponuda je 451-19 ponuditelja TOP AGRO d.o.o. iz razloga što ima najnižu cijenu od valjanih ponuda i što je u skladu s tehničkom specifikacijom za navedeno ulaganje u objavljenom Pozivu za prikupljanje ponuda.</t>
  </si>
  <si>
    <t>Sveti Duh 62, 10000 Zagreb</t>
  </si>
  <si>
    <t xml:space="preserve">info@gimlab.hr </t>
  </si>
  <si>
    <t>Ulica grada Vukovara 271/IV, 10000 Zagreb</t>
  </si>
  <si>
    <t>016147357 knezevic@lach-ner.com</t>
  </si>
  <si>
    <t xml:space="preserve">01 239 6666, info@medicom.hr davor@medicom.hr
</t>
  </si>
  <si>
    <t>01 653 7162 fragaria@fragaria.hr</t>
  </si>
  <si>
    <t>04.12.2019., Osijek</t>
  </si>
  <si>
    <t>Potpis ravnatelja ili ovlaštene osobe:</t>
  </si>
  <si>
    <t>_____________________________________________</t>
  </si>
  <si>
    <t>NAZIV:</t>
  </si>
  <si>
    <t>HRVATSKA AGENCIJA ZA POLJOPRIVREDU I HRANU</t>
  </si>
  <si>
    <t>OIB:</t>
  </si>
  <si>
    <t>ADRESA:</t>
  </si>
  <si>
    <t>Vinkovačka cesta 63c</t>
  </si>
  <si>
    <t>31 000 Osijek</t>
  </si>
  <si>
    <t>KONTAKT:</t>
  </si>
  <si>
    <t>Ivana Rukavina</t>
  </si>
  <si>
    <t>098/425 302</t>
  </si>
  <si>
    <t>ivana.rukavina@hapih.hr</t>
  </si>
  <si>
    <t>NARUČITELJ</t>
  </si>
  <si>
    <t>Sv.L B. Mandića 111, 31000 Osijek</t>
  </si>
  <si>
    <t>H&amp;D INFO kompletna informatička rješenja</t>
  </si>
  <si>
    <t>Bitnet d.o.o.</t>
  </si>
  <si>
    <t>Parlov d.o.o.</t>
  </si>
  <si>
    <t xml:space="preserve">'Proizvodnja sadnica, trgovina, poslovanje nekretninama, usluge ''Rasadnik Prud'' </t>
  </si>
  <si>
    <t>Put Narone 124, 20350 Metković</t>
  </si>
  <si>
    <t>Odabrana ponuda je p19-359 ponuditelja PROKLIMA-TIM d.o.o.  iz razloga što ima najnižu cijenu od valjanih ponuda i što je u skladu sa tehničkom specifikacijom za navedeno ulaganje u objavljenom Pozivu za prikupljanje ponuda.</t>
  </si>
  <si>
    <t>Odabrana ponuda je 30423 ponuditelja Rasadnik Prud  iz razloga što ima najnižu cijenu od valjanih ponuda i što je u skladu sa tehničkom specifikacijom za navedeno ulaganje u objavljenom Pozivu za prikupljanje ponuda.</t>
  </si>
  <si>
    <t>Odabrana ponuda je 2019-1-916-155 ponuditelja H&amp;D INFO  iz razloga što ima najnižu cijenu između valjanih ponuda I što je u skladu sa tehničkom specifikacijom za navedeno ulaganje u objavljenom Pozivu za prikupljanje ponuda.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</si>
</sst>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8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6" xfId="0" applyFont="1" applyFill="1" applyBorder="1" applyAlignment="1">
      <alignment horizontal="justify" vertical="center"/>
    </xf>
    <xf numFmtId="0" fontId="0" fillId="0" borderId="0" xfId="0" applyBorder="1"/>
    <xf numFmtId="0" fontId="2" fillId="0" borderId="16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justify" vertical="center"/>
    </xf>
    <xf numFmtId="14" fontId="1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justify" vertical="center"/>
    </xf>
    <xf numFmtId="0" fontId="2" fillId="0" borderId="14" xfId="0" applyFont="1" applyFill="1" applyBorder="1" applyAlignment="1">
      <alignment horizontal="justify" vertical="center"/>
    </xf>
    <xf numFmtId="0" fontId="2" fillId="0" borderId="18" xfId="0" applyFont="1" applyFill="1" applyBorder="1" applyAlignment="1">
      <alignment horizontal="justify" vertical="center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/>
    </xf>
    <xf numFmtId="164" fontId="9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164" fontId="9" fillId="0" borderId="21" xfId="1" applyFont="1" applyFill="1" applyBorder="1" applyAlignment="1">
      <alignment horizontal="center" vertical="center"/>
    </xf>
    <xf numFmtId="0" fontId="16" fillId="0" borderId="1" xfId="2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3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justify" vertical="center"/>
    </xf>
    <xf numFmtId="0" fontId="0" fillId="0" borderId="2" xfId="0" applyFill="1" applyBorder="1" applyAlignment="1">
      <alignment vertical="center"/>
    </xf>
    <xf numFmtId="0" fontId="2" fillId="0" borderId="5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0" fillId="3" borderId="27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/>
    </xf>
    <xf numFmtId="0" fontId="10" fillId="0" borderId="27" xfId="0" applyFont="1" applyBorder="1"/>
    <xf numFmtId="0" fontId="10" fillId="3" borderId="27" xfId="2" applyFont="1" applyFill="1" applyBorder="1" applyAlignment="1">
      <alignment horizontal="left"/>
    </xf>
    <xf numFmtId="0" fontId="16" fillId="0" borderId="30" xfId="2" applyBorder="1"/>
    <xf numFmtId="0" fontId="1" fillId="3" borderId="0" xfId="0" applyFont="1" applyFill="1" applyBorder="1"/>
    <xf numFmtId="0" fontId="16" fillId="0" borderId="0" xfId="2" applyBorder="1"/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3" borderId="28" xfId="0" applyFont="1" applyFill="1" applyBorder="1"/>
    <xf numFmtId="0" fontId="1" fillId="3" borderId="29" xfId="0" applyFont="1" applyFill="1" applyBorder="1"/>
    <xf numFmtId="0" fontId="1" fillId="3" borderId="26" xfId="0" applyFont="1" applyFill="1" applyBorder="1"/>
    <xf numFmtId="0" fontId="1" fillId="3" borderId="0" xfId="0" applyFont="1" applyFill="1" applyBorder="1"/>
    <xf numFmtId="0" fontId="1" fillId="3" borderId="26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26" xfId="0" applyFont="1" applyFill="1" applyBorder="1" applyAlignment="1">
      <alignment horizontal="right" vertical="top"/>
    </xf>
    <xf numFmtId="0" fontId="1" fillId="3" borderId="0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65" fontId="1" fillId="0" borderId="25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65" fontId="1" fillId="0" borderId="3" xfId="1" applyNumberFormat="1" applyFont="1" applyFill="1" applyBorder="1" applyAlignment="1">
      <alignment horizontal="center" vertical="center"/>
    </xf>
    <xf numFmtId="165" fontId="1" fillId="0" borderId="4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right" vertical="center"/>
    </xf>
    <xf numFmtId="165" fontId="9" fillId="0" borderId="4" xfId="1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a.rukavina@hapih.hr" TargetMode="External"/><Relationship Id="rId2" Type="http://schemas.openxmlformats.org/officeDocument/2006/relationships/hyperlink" Target="mailto:info@gimlab.hr" TargetMode="External"/><Relationship Id="rId1" Type="http://schemas.openxmlformats.org/officeDocument/2006/relationships/hyperlink" Target="mailto:mcohan10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9"/>
  <sheetViews>
    <sheetView tabSelected="1" zoomScaleNormal="100" workbookViewId="0">
      <selection activeCell="E122" sqref="E122"/>
    </sheetView>
  </sheetViews>
  <sheetFormatPr defaultRowHeight="15" x14ac:dyDescent="0.25"/>
  <cols>
    <col min="1" max="1" width="43.42578125" style="47" customWidth="1"/>
    <col min="2" max="2" width="30.28515625" style="47" bestFit="1" customWidth="1"/>
    <col min="3" max="3" width="28.28515625" style="48" bestFit="1" customWidth="1"/>
    <col min="4" max="4" width="24.5703125" style="48" customWidth="1"/>
    <col min="5" max="5" width="17.5703125" style="48" bestFit="1" customWidth="1"/>
    <col min="6" max="6" width="21.140625" style="47" customWidth="1"/>
    <col min="7" max="7" width="10.140625" bestFit="1" customWidth="1"/>
    <col min="8" max="8" width="11.7109375" bestFit="1" customWidth="1"/>
    <col min="10" max="10" width="14" bestFit="1" customWidth="1"/>
    <col min="11" max="11" width="11.7109375" bestFit="1" customWidth="1"/>
  </cols>
  <sheetData>
    <row r="2" spans="1:8" ht="18.75" x14ac:dyDescent="0.25">
      <c r="A2" s="46" t="s">
        <v>40</v>
      </c>
    </row>
    <row r="3" spans="1:8" ht="15.75" x14ac:dyDescent="0.25">
      <c r="A3" s="49" t="s">
        <v>74</v>
      </c>
    </row>
    <row r="4" spans="1:8" x14ac:dyDescent="0.25">
      <c r="A4" s="47" t="s">
        <v>80</v>
      </c>
      <c r="F4" s="50"/>
    </row>
    <row r="5" spans="1:8" ht="15.75" thickBot="1" x14ac:dyDescent="0.3">
      <c r="F5" s="50"/>
    </row>
    <row r="6" spans="1:8" ht="15.75" thickBot="1" x14ac:dyDescent="0.3">
      <c r="A6" s="7" t="s">
        <v>1</v>
      </c>
      <c r="B6" s="103" t="s">
        <v>15</v>
      </c>
      <c r="C6" s="104"/>
      <c r="D6" s="104"/>
      <c r="E6" s="105"/>
      <c r="F6" s="20"/>
      <c r="G6" s="1"/>
    </row>
    <row r="7" spans="1:8" x14ac:dyDescent="0.25">
      <c r="A7" s="51" t="s">
        <v>0</v>
      </c>
      <c r="B7" s="102">
        <v>7573</v>
      </c>
      <c r="C7" s="102"/>
      <c r="D7" s="102"/>
      <c r="E7" s="102"/>
      <c r="F7" s="20"/>
      <c r="G7" s="1"/>
      <c r="H7" s="1"/>
    </row>
    <row r="8" spans="1:8" x14ac:dyDescent="0.25">
      <c r="A8" s="52" t="s">
        <v>3</v>
      </c>
      <c r="B8" s="84">
        <v>43788</v>
      </c>
      <c r="C8" s="84"/>
      <c r="D8" s="84"/>
      <c r="E8" s="84"/>
      <c r="F8" s="8"/>
      <c r="G8" s="1"/>
      <c r="H8" s="1"/>
    </row>
    <row r="9" spans="1:8" x14ac:dyDescent="0.25">
      <c r="A9" s="52" t="s">
        <v>5</v>
      </c>
      <c r="B9" s="96" t="s">
        <v>16</v>
      </c>
      <c r="C9" s="97"/>
      <c r="D9" s="97"/>
      <c r="E9" s="98"/>
      <c r="F9" s="8"/>
      <c r="G9" s="1"/>
      <c r="H9" s="1"/>
    </row>
    <row r="10" spans="1:8" ht="45" x14ac:dyDescent="0.25">
      <c r="A10" s="52" t="s">
        <v>2</v>
      </c>
      <c r="B10" s="21" t="s">
        <v>17</v>
      </c>
      <c r="C10" s="21" t="s">
        <v>20</v>
      </c>
      <c r="D10" s="21" t="s">
        <v>21</v>
      </c>
      <c r="E10" s="22" t="s">
        <v>76</v>
      </c>
      <c r="F10" s="23"/>
    </row>
    <row r="11" spans="1:8" s="38" customFormat="1" ht="90" x14ac:dyDescent="0.25">
      <c r="A11" s="53" t="s">
        <v>81</v>
      </c>
      <c r="B11" s="35"/>
      <c r="C11" s="35"/>
      <c r="D11" s="35"/>
      <c r="E11" s="36" t="s">
        <v>82</v>
      </c>
      <c r="F11" s="37"/>
    </row>
    <row r="12" spans="1:8" ht="30" x14ac:dyDescent="0.25">
      <c r="A12" s="52" t="s">
        <v>49</v>
      </c>
      <c r="B12" s="18" t="s">
        <v>57</v>
      </c>
      <c r="C12" s="24" t="s">
        <v>106</v>
      </c>
      <c r="D12" s="18" t="s">
        <v>59</v>
      </c>
      <c r="E12" s="24" t="s">
        <v>77</v>
      </c>
      <c r="F12" s="23"/>
    </row>
    <row r="13" spans="1:8" ht="60" x14ac:dyDescent="0.25">
      <c r="A13" s="52" t="s">
        <v>50</v>
      </c>
      <c r="B13" s="18" t="s">
        <v>58</v>
      </c>
      <c r="C13" s="19" t="s">
        <v>56</v>
      </c>
      <c r="D13" s="18" t="s">
        <v>60</v>
      </c>
      <c r="E13" s="25" t="s">
        <v>78</v>
      </c>
      <c r="F13" s="23"/>
    </row>
    <row r="14" spans="1:8" ht="30" customHeight="1" x14ac:dyDescent="0.25">
      <c r="A14" s="52" t="s">
        <v>6</v>
      </c>
      <c r="B14" s="26">
        <v>43796</v>
      </c>
      <c r="C14" s="26">
        <v>43802</v>
      </c>
      <c r="D14" s="26">
        <v>43797</v>
      </c>
      <c r="E14" s="33">
        <v>43798</v>
      </c>
      <c r="F14" s="27"/>
    </row>
    <row r="15" spans="1:8" x14ac:dyDescent="0.25">
      <c r="A15" s="52" t="s">
        <v>4</v>
      </c>
      <c r="B15" s="18" t="s">
        <v>18</v>
      </c>
      <c r="C15" s="18" t="s">
        <v>55</v>
      </c>
      <c r="D15" s="18" t="s">
        <v>22</v>
      </c>
      <c r="E15" s="18" t="s">
        <v>79</v>
      </c>
      <c r="F15" s="27"/>
    </row>
    <row r="16" spans="1:8" x14ac:dyDescent="0.25">
      <c r="A16" s="52" t="s">
        <v>7</v>
      </c>
      <c r="B16" s="18" t="s">
        <v>19</v>
      </c>
      <c r="C16" s="26">
        <v>43830</v>
      </c>
      <c r="D16" s="18" t="s">
        <v>23</v>
      </c>
      <c r="E16" s="18" t="s">
        <v>13</v>
      </c>
      <c r="F16" s="27"/>
    </row>
    <row r="17" spans="1:6" ht="15.75" thickBot="1" x14ac:dyDescent="0.3">
      <c r="A17" s="52" t="s">
        <v>8</v>
      </c>
      <c r="B17" s="17">
        <v>150000</v>
      </c>
      <c r="C17" s="17">
        <v>149500</v>
      </c>
      <c r="D17" s="17">
        <v>120260</v>
      </c>
      <c r="E17" s="34">
        <v>177000</v>
      </c>
      <c r="F17" s="28"/>
    </row>
    <row r="18" spans="1:6" ht="15.75" thickBot="1" x14ac:dyDescent="0.3">
      <c r="A18" s="9" t="s">
        <v>9</v>
      </c>
      <c r="B18" s="108"/>
      <c r="C18" s="108"/>
      <c r="D18" s="108"/>
      <c r="E18" s="109"/>
      <c r="F18" s="20"/>
    </row>
    <row r="19" spans="1:6" ht="15.75" thickBot="1" x14ac:dyDescent="0.3">
      <c r="A19" s="10" t="s">
        <v>12</v>
      </c>
      <c r="B19" s="18" t="s">
        <v>11</v>
      </c>
      <c r="C19" s="18" t="s">
        <v>11</v>
      </c>
      <c r="D19" s="18" t="s">
        <v>14</v>
      </c>
      <c r="E19" s="18" t="s">
        <v>11</v>
      </c>
      <c r="F19" s="27"/>
    </row>
    <row r="20" spans="1:6" ht="15.75" thickBot="1" x14ac:dyDescent="0.3">
      <c r="A20" s="9" t="s">
        <v>10</v>
      </c>
      <c r="B20" s="106">
        <f>C17</f>
        <v>149500</v>
      </c>
      <c r="C20" s="106"/>
      <c r="D20" s="106"/>
      <c r="E20" s="107"/>
      <c r="F20" s="29"/>
    </row>
    <row r="21" spans="1:6" x14ac:dyDescent="0.25">
      <c r="A21" s="54" t="s">
        <v>48</v>
      </c>
      <c r="B21" s="82" t="s">
        <v>85</v>
      </c>
      <c r="C21" s="82"/>
      <c r="D21" s="82"/>
      <c r="E21" s="82"/>
      <c r="F21" s="50"/>
    </row>
    <row r="22" spans="1:6" x14ac:dyDescent="0.25">
      <c r="B22" s="82"/>
      <c r="C22" s="82"/>
      <c r="D22" s="82"/>
      <c r="E22" s="82"/>
      <c r="F22" s="50"/>
    </row>
    <row r="23" spans="1:6" x14ac:dyDescent="0.25">
      <c r="B23" s="82"/>
      <c r="C23" s="82"/>
      <c r="D23" s="82"/>
      <c r="E23" s="82"/>
      <c r="F23" s="50"/>
    </row>
    <row r="24" spans="1:6" x14ac:dyDescent="0.25">
      <c r="F24" s="50"/>
    </row>
    <row r="25" spans="1:6" ht="15.75" thickBot="1" x14ac:dyDescent="0.3"/>
    <row r="26" spans="1:6" ht="15.75" thickBot="1" x14ac:dyDescent="0.3">
      <c r="A26" s="7" t="s">
        <v>1</v>
      </c>
      <c r="B26" s="112" t="s">
        <v>24</v>
      </c>
      <c r="C26" s="113"/>
      <c r="D26" s="113"/>
      <c r="E26" s="113"/>
      <c r="F26" s="114"/>
    </row>
    <row r="27" spans="1:6" x14ac:dyDescent="0.25">
      <c r="A27" s="55" t="s">
        <v>0</v>
      </c>
      <c r="B27" s="115">
        <v>7573</v>
      </c>
      <c r="C27" s="115"/>
      <c r="D27" s="115"/>
      <c r="E27" s="115"/>
      <c r="F27" s="115"/>
    </row>
    <row r="28" spans="1:6" x14ac:dyDescent="0.25">
      <c r="A28" s="56" t="s">
        <v>3</v>
      </c>
      <c r="B28" s="116">
        <v>43788</v>
      </c>
      <c r="C28" s="116"/>
      <c r="D28" s="116"/>
      <c r="E28" s="116"/>
      <c r="F28" s="116"/>
    </row>
    <row r="29" spans="1:6" x14ac:dyDescent="0.25">
      <c r="A29" s="56" t="s">
        <v>5</v>
      </c>
      <c r="B29" s="116" t="s">
        <v>16</v>
      </c>
      <c r="C29" s="116"/>
      <c r="D29" s="116"/>
      <c r="E29" s="116"/>
      <c r="F29" s="116"/>
    </row>
    <row r="30" spans="1:6" x14ac:dyDescent="0.25">
      <c r="A30" s="56" t="s">
        <v>2</v>
      </c>
      <c r="B30" s="21" t="s">
        <v>25</v>
      </c>
      <c r="C30" s="21" t="s">
        <v>27</v>
      </c>
      <c r="D30" s="21" t="s">
        <v>29</v>
      </c>
      <c r="E30" s="21" t="s">
        <v>31</v>
      </c>
      <c r="F30" s="21" t="s">
        <v>33</v>
      </c>
    </row>
    <row r="31" spans="1:6" s="38" customFormat="1" ht="45" x14ac:dyDescent="0.25">
      <c r="A31" s="57" t="s">
        <v>81</v>
      </c>
      <c r="B31" s="36" t="s">
        <v>83</v>
      </c>
      <c r="C31" s="35"/>
      <c r="D31" s="35"/>
      <c r="E31" s="35"/>
      <c r="F31" s="35"/>
    </row>
    <row r="32" spans="1:6" ht="30" x14ac:dyDescent="0.25">
      <c r="A32" s="56" t="s">
        <v>49</v>
      </c>
      <c r="B32" s="24" t="s">
        <v>63</v>
      </c>
      <c r="C32" s="18" t="s">
        <v>86</v>
      </c>
      <c r="D32" s="24" t="s">
        <v>88</v>
      </c>
      <c r="E32" s="24" t="s">
        <v>64</v>
      </c>
      <c r="F32" s="24" t="s">
        <v>61</v>
      </c>
    </row>
    <row r="33" spans="1:10" ht="75" x14ac:dyDescent="0.25">
      <c r="A33" s="56" t="s">
        <v>50</v>
      </c>
      <c r="B33" s="44" t="s">
        <v>84</v>
      </c>
      <c r="C33" s="44" t="s">
        <v>87</v>
      </c>
      <c r="D33" s="25" t="s">
        <v>89</v>
      </c>
      <c r="E33" s="24" t="s">
        <v>90</v>
      </c>
      <c r="F33" s="24" t="s">
        <v>62</v>
      </c>
    </row>
    <row r="34" spans="1:10" x14ac:dyDescent="0.25">
      <c r="A34" s="56" t="s">
        <v>6</v>
      </c>
      <c r="B34" s="42">
        <v>43798</v>
      </c>
      <c r="C34" s="26">
        <v>43794</v>
      </c>
      <c r="D34" s="26">
        <v>43796</v>
      </c>
      <c r="E34" s="26">
        <v>43801</v>
      </c>
      <c r="F34" s="26">
        <v>43797</v>
      </c>
    </row>
    <row r="35" spans="1:10" x14ac:dyDescent="0.25">
      <c r="A35" s="56" t="s">
        <v>4</v>
      </c>
      <c r="B35" s="26" t="s">
        <v>26</v>
      </c>
      <c r="C35" s="26" t="s">
        <v>28</v>
      </c>
      <c r="D35" s="18" t="s">
        <v>30</v>
      </c>
      <c r="E35" s="18" t="s">
        <v>32</v>
      </c>
      <c r="F35" s="18" t="s">
        <v>34</v>
      </c>
    </row>
    <row r="36" spans="1:10" x14ac:dyDescent="0.25">
      <c r="A36" s="56" t="s">
        <v>7</v>
      </c>
      <c r="B36" s="26">
        <v>43804</v>
      </c>
      <c r="C36" s="26">
        <v>43824</v>
      </c>
      <c r="D36" s="18" t="s">
        <v>19</v>
      </c>
      <c r="E36" s="26">
        <v>43824</v>
      </c>
      <c r="F36" s="26">
        <v>43809</v>
      </c>
    </row>
    <row r="37" spans="1:10" ht="15.75" thickBot="1" x14ac:dyDescent="0.3">
      <c r="A37" s="56" t="s">
        <v>8</v>
      </c>
      <c r="B37" s="43">
        <v>57360</v>
      </c>
      <c r="C37" s="43">
        <v>66895</v>
      </c>
      <c r="D37" s="43">
        <v>72240</v>
      </c>
      <c r="E37" s="43">
        <v>114296</v>
      </c>
      <c r="F37" s="43">
        <v>89560</v>
      </c>
    </row>
    <row r="38" spans="1:10" ht="15.75" thickBot="1" x14ac:dyDescent="0.3">
      <c r="A38" s="9" t="s">
        <v>9</v>
      </c>
      <c r="B38" s="109"/>
      <c r="C38" s="117"/>
      <c r="D38" s="117"/>
      <c r="E38" s="117"/>
      <c r="F38" s="117"/>
      <c r="J38" s="12"/>
    </row>
    <row r="39" spans="1:10" ht="15" customHeight="1" thickBot="1" x14ac:dyDescent="0.3">
      <c r="A39" s="11" t="s">
        <v>12</v>
      </c>
      <c r="B39" s="22" t="s">
        <v>75</v>
      </c>
      <c r="C39" s="24" t="s">
        <v>14</v>
      </c>
      <c r="D39" s="24" t="s">
        <v>14</v>
      </c>
      <c r="E39" s="18" t="s">
        <v>11</v>
      </c>
      <c r="F39" s="18" t="s">
        <v>11</v>
      </c>
    </row>
    <row r="40" spans="1:10" ht="15" customHeight="1" thickBot="1" x14ac:dyDescent="0.3">
      <c r="A40" s="9" t="s">
        <v>10</v>
      </c>
      <c r="B40" s="110">
        <f>F37</f>
        <v>89560</v>
      </c>
      <c r="C40" s="110"/>
      <c r="D40" s="110"/>
      <c r="E40" s="110"/>
      <c r="F40" s="111"/>
      <c r="G40" s="4"/>
    </row>
    <row r="41" spans="1:10" ht="15" customHeight="1" x14ac:dyDescent="0.25">
      <c r="A41" s="54" t="s">
        <v>48</v>
      </c>
      <c r="B41" s="83" t="s">
        <v>112</v>
      </c>
      <c r="C41" s="83"/>
      <c r="D41" s="83"/>
      <c r="E41" s="83"/>
      <c r="F41" s="83"/>
      <c r="G41" s="4"/>
    </row>
    <row r="42" spans="1:10" ht="15" customHeight="1" x14ac:dyDescent="0.25">
      <c r="B42" s="83"/>
      <c r="C42" s="83"/>
      <c r="D42" s="83"/>
      <c r="E42" s="83"/>
      <c r="F42" s="83"/>
      <c r="G42" s="4"/>
    </row>
    <row r="43" spans="1:10" x14ac:dyDescent="0.25">
      <c r="B43" s="83"/>
      <c r="C43" s="83"/>
      <c r="D43" s="83"/>
      <c r="E43" s="83"/>
      <c r="F43" s="83"/>
    </row>
    <row r="45" spans="1:10" ht="15" customHeight="1" thickBot="1" x14ac:dyDescent="0.3"/>
    <row r="46" spans="1:10" ht="15" customHeight="1" thickBot="1" x14ac:dyDescent="0.3">
      <c r="A46" s="3" t="s">
        <v>1</v>
      </c>
      <c r="B46" s="90" t="s">
        <v>35</v>
      </c>
      <c r="C46" s="91"/>
      <c r="D46" s="92"/>
    </row>
    <row r="47" spans="1:10" ht="15" customHeight="1" x14ac:dyDescent="0.25">
      <c r="A47" s="55" t="s">
        <v>0</v>
      </c>
      <c r="B47" s="93">
        <v>7573</v>
      </c>
      <c r="C47" s="94"/>
      <c r="D47" s="95"/>
    </row>
    <row r="48" spans="1:10" x14ac:dyDescent="0.25">
      <c r="A48" s="56" t="s">
        <v>3</v>
      </c>
      <c r="B48" s="96">
        <v>43788</v>
      </c>
      <c r="C48" s="97"/>
      <c r="D48" s="98"/>
    </row>
    <row r="49" spans="1:6" ht="15" customHeight="1" x14ac:dyDescent="0.25">
      <c r="A49" s="56" t="s">
        <v>5</v>
      </c>
      <c r="B49" s="96" t="s">
        <v>16</v>
      </c>
      <c r="C49" s="97"/>
      <c r="D49" s="98"/>
    </row>
    <row r="50" spans="1:6" ht="54" customHeight="1" x14ac:dyDescent="0.25">
      <c r="A50" s="56" t="s">
        <v>2</v>
      </c>
      <c r="B50" s="70" t="s">
        <v>110</v>
      </c>
      <c r="C50" s="30" t="s">
        <v>38</v>
      </c>
      <c r="D50" s="30" t="s">
        <v>37</v>
      </c>
    </row>
    <row r="51" spans="1:6" s="38" customFormat="1" ht="15" customHeight="1" x14ac:dyDescent="0.25">
      <c r="A51" s="57" t="s">
        <v>81</v>
      </c>
      <c r="B51" s="41"/>
      <c r="C51" s="41"/>
      <c r="D51" s="41"/>
      <c r="E51" s="58"/>
      <c r="F51" s="59"/>
    </row>
    <row r="52" spans="1:6" ht="29.25" customHeight="1" x14ac:dyDescent="0.25">
      <c r="A52" s="56" t="s">
        <v>49</v>
      </c>
      <c r="B52" s="14" t="s">
        <v>111</v>
      </c>
      <c r="C52" s="15" t="s">
        <v>52</v>
      </c>
      <c r="D52" s="15" t="s">
        <v>53</v>
      </c>
    </row>
    <row r="53" spans="1:6" ht="35.25" customHeight="1" x14ac:dyDescent="0.25">
      <c r="A53" s="56" t="s">
        <v>50</v>
      </c>
      <c r="B53" s="15" t="s">
        <v>51</v>
      </c>
      <c r="C53" s="15" t="s">
        <v>91</v>
      </c>
      <c r="D53" s="15" t="s">
        <v>54</v>
      </c>
    </row>
    <row r="54" spans="1:6" ht="15" customHeight="1" x14ac:dyDescent="0.25">
      <c r="A54" s="56" t="s">
        <v>6</v>
      </c>
      <c r="B54" s="31">
        <v>43797</v>
      </c>
      <c r="C54" s="31">
        <v>43802</v>
      </c>
      <c r="D54" s="31">
        <v>43801</v>
      </c>
    </row>
    <row r="55" spans="1:6" ht="15.75" customHeight="1" x14ac:dyDescent="0.25">
      <c r="A55" s="56" t="s">
        <v>4</v>
      </c>
      <c r="B55" s="6">
        <v>30423</v>
      </c>
      <c r="C55" s="6" t="s">
        <v>36</v>
      </c>
      <c r="D55" s="6" t="s">
        <v>39</v>
      </c>
    </row>
    <row r="56" spans="1:6" x14ac:dyDescent="0.25">
      <c r="A56" s="56" t="s">
        <v>7</v>
      </c>
      <c r="B56" s="31">
        <v>43827</v>
      </c>
      <c r="C56" s="31">
        <v>43833</v>
      </c>
      <c r="D56" s="6" t="s">
        <v>13</v>
      </c>
    </row>
    <row r="57" spans="1:6" ht="15.75" thickBot="1" x14ac:dyDescent="0.3">
      <c r="A57" s="56" t="s">
        <v>8</v>
      </c>
      <c r="B57" s="32">
        <v>53675</v>
      </c>
      <c r="C57" s="32">
        <v>57605</v>
      </c>
      <c r="D57" s="32">
        <v>55790</v>
      </c>
    </row>
    <row r="58" spans="1:6" ht="15.75" thickBot="1" x14ac:dyDescent="0.3">
      <c r="A58" s="3" t="s">
        <v>9</v>
      </c>
      <c r="B58" s="99"/>
      <c r="C58" s="100"/>
      <c r="D58" s="101"/>
    </row>
    <row r="59" spans="1:6" ht="15.75" thickBot="1" x14ac:dyDescent="0.3">
      <c r="A59" s="16" t="s">
        <v>12</v>
      </c>
      <c r="B59" s="14" t="s">
        <v>11</v>
      </c>
      <c r="C59" s="18" t="s">
        <v>11</v>
      </c>
      <c r="D59" s="14" t="s">
        <v>11</v>
      </c>
      <c r="E59" s="60"/>
    </row>
    <row r="60" spans="1:6" ht="15.75" thickBot="1" x14ac:dyDescent="0.3">
      <c r="A60" s="7" t="s">
        <v>10</v>
      </c>
      <c r="B60" s="89">
        <f>B57</f>
        <v>53675</v>
      </c>
      <c r="C60" s="89"/>
      <c r="D60" s="89"/>
      <c r="E60" s="60"/>
    </row>
    <row r="61" spans="1:6" ht="15" customHeight="1" x14ac:dyDescent="0.25">
      <c r="A61" s="54" t="s">
        <v>48</v>
      </c>
      <c r="B61" s="82" t="s">
        <v>113</v>
      </c>
      <c r="C61" s="82"/>
      <c r="D61" s="82"/>
      <c r="E61" s="61"/>
    </row>
    <row r="62" spans="1:6" x14ac:dyDescent="0.25">
      <c r="B62" s="82"/>
      <c r="C62" s="82"/>
      <c r="D62" s="82"/>
      <c r="E62" s="61"/>
    </row>
    <row r="63" spans="1:6" x14ac:dyDescent="0.25">
      <c r="B63" s="82"/>
      <c r="C63" s="82"/>
      <c r="D63" s="82"/>
      <c r="E63" s="61"/>
    </row>
    <row r="65" spans="1:7" ht="15.75" thickBot="1" x14ac:dyDescent="0.3"/>
    <row r="66" spans="1:7" ht="15.75" thickBot="1" x14ac:dyDescent="0.3">
      <c r="A66" s="7" t="s">
        <v>1</v>
      </c>
      <c r="B66" s="103" t="s">
        <v>41</v>
      </c>
      <c r="C66" s="104"/>
      <c r="D66" s="104"/>
      <c r="E66" s="104"/>
      <c r="F66" s="105"/>
    </row>
    <row r="67" spans="1:7" x14ac:dyDescent="0.25">
      <c r="A67" s="55" t="s">
        <v>0</v>
      </c>
      <c r="B67" s="102">
        <v>7573</v>
      </c>
      <c r="C67" s="102"/>
      <c r="D67" s="102"/>
      <c r="E67" s="102"/>
      <c r="F67" s="102"/>
    </row>
    <row r="68" spans="1:7" x14ac:dyDescent="0.25">
      <c r="A68" s="56" t="s">
        <v>3</v>
      </c>
      <c r="B68" s="84">
        <v>43788</v>
      </c>
      <c r="C68" s="84"/>
      <c r="D68" s="84"/>
      <c r="E68" s="84"/>
      <c r="F68" s="84"/>
    </row>
    <row r="69" spans="1:7" x14ac:dyDescent="0.25">
      <c r="A69" s="56" t="s">
        <v>5</v>
      </c>
      <c r="B69" s="84" t="s">
        <v>16</v>
      </c>
      <c r="C69" s="84"/>
      <c r="D69" s="84"/>
      <c r="E69" s="84"/>
      <c r="F69" s="84"/>
    </row>
    <row r="70" spans="1:7" ht="30" x14ac:dyDescent="0.25">
      <c r="A70" s="56" t="s">
        <v>2</v>
      </c>
      <c r="B70" s="21" t="s">
        <v>42</v>
      </c>
      <c r="C70" s="21" t="s">
        <v>108</v>
      </c>
      <c r="D70" s="39" t="s">
        <v>107</v>
      </c>
      <c r="E70" s="30" t="s">
        <v>109</v>
      </c>
      <c r="F70" s="30" t="s">
        <v>46</v>
      </c>
    </row>
    <row r="71" spans="1:7" s="38" customFormat="1" x14ac:dyDescent="0.25">
      <c r="A71" s="57" t="s">
        <v>81</v>
      </c>
      <c r="B71" s="40"/>
      <c r="C71" s="40"/>
      <c r="D71" s="41"/>
      <c r="E71" s="41"/>
      <c r="F71" s="41"/>
    </row>
    <row r="72" spans="1:7" ht="30" x14ac:dyDescent="0.25">
      <c r="A72" s="56" t="s">
        <v>49</v>
      </c>
      <c r="B72" s="14" t="s">
        <v>65</v>
      </c>
      <c r="C72" s="14" t="s">
        <v>67</v>
      </c>
      <c r="D72" s="14" t="s">
        <v>69</v>
      </c>
      <c r="E72" s="15" t="s">
        <v>70</v>
      </c>
      <c r="F72" s="15" t="s">
        <v>70</v>
      </c>
    </row>
    <row r="73" spans="1:7" ht="30" x14ac:dyDescent="0.25">
      <c r="A73" s="56" t="s">
        <v>50</v>
      </c>
      <c r="B73" s="62" t="s">
        <v>66</v>
      </c>
      <c r="C73" s="15" t="s">
        <v>68</v>
      </c>
      <c r="D73" s="15" t="s">
        <v>72</v>
      </c>
      <c r="E73" s="15" t="s">
        <v>71</v>
      </c>
      <c r="F73" s="15" t="s">
        <v>73</v>
      </c>
    </row>
    <row r="74" spans="1:7" x14ac:dyDescent="0.25">
      <c r="A74" s="56" t="s">
        <v>6</v>
      </c>
      <c r="B74" s="31">
        <v>43801</v>
      </c>
      <c r="C74" s="31">
        <v>43801</v>
      </c>
      <c r="D74" s="31">
        <v>43798</v>
      </c>
      <c r="E74" s="31">
        <v>43798</v>
      </c>
      <c r="F74" s="31">
        <v>43798</v>
      </c>
      <c r="G74" s="2"/>
    </row>
    <row r="75" spans="1:7" x14ac:dyDescent="0.25">
      <c r="A75" s="56" t="s">
        <v>4</v>
      </c>
      <c r="B75" s="6">
        <v>254</v>
      </c>
      <c r="C75" s="6">
        <v>2423</v>
      </c>
      <c r="D75" s="6" t="s">
        <v>44</v>
      </c>
      <c r="E75" s="6" t="s">
        <v>45</v>
      </c>
      <c r="F75" s="6" t="s">
        <v>47</v>
      </c>
    </row>
    <row r="76" spans="1:7" x14ac:dyDescent="0.25">
      <c r="A76" s="56" t="s">
        <v>7</v>
      </c>
      <c r="B76" s="13" t="s">
        <v>43</v>
      </c>
      <c r="C76" s="13" t="s">
        <v>43</v>
      </c>
      <c r="D76" s="31">
        <v>43828</v>
      </c>
      <c r="E76" s="6" t="s">
        <v>13</v>
      </c>
      <c r="F76" s="6" t="s">
        <v>13</v>
      </c>
    </row>
    <row r="77" spans="1:7" ht="15.75" thickBot="1" x14ac:dyDescent="0.3">
      <c r="A77" s="56" t="s">
        <v>8</v>
      </c>
      <c r="B77" s="32">
        <v>170525</v>
      </c>
      <c r="C77" s="32">
        <v>174271.86</v>
      </c>
      <c r="D77" s="32">
        <v>179500</v>
      </c>
      <c r="E77" s="32">
        <v>186979</v>
      </c>
      <c r="F77" s="32">
        <v>193011</v>
      </c>
    </row>
    <row r="78" spans="1:7" ht="15.75" thickBot="1" x14ac:dyDescent="0.3">
      <c r="A78" s="3" t="s">
        <v>9</v>
      </c>
      <c r="B78" s="88"/>
      <c r="C78" s="88"/>
      <c r="D78" s="88"/>
      <c r="E78" s="88"/>
      <c r="F78" s="88"/>
    </row>
    <row r="79" spans="1:7" ht="15" customHeight="1" thickBot="1" x14ac:dyDescent="0.3">
      <c r="A79" s="5" t="s">
        <v>12</v>
      </c>
      <c r="B79" s="45" t="s">
        <v>11</v>
      </c>
      <c r="C79" s="45" t="s">
        <v>11</v>
      </c>
      <c r="D79" s="45" t="s">
        <v>11</v>
      </c>
      <c r="E79" s="45" t="s">
        <v>11</v>
      </c>
      <c r="F79" s="45" t="s">
        <v>11</v>
      </c>
    </row>
    <row r="80" spans="1:7" ht="15.75" thickBot="1" x14ac:dyDescent="0.3">
      <c r="A80" s="7" t="s">
        <v>10</v>
      </c>
      <c r="B80" s="85">
        <f>D77</f>
        <v>179500</v>
      </c>
      <c r="C80" s="86"/>
      <c r="D80" s="86"/>
      <c r="E80" s="86"/>
      <c r="F80" s="87"/>
    </row>
    <row r="81" spans="1:6" ht="15" customHeight="1" x14ac:dyDescent="0.25">
      <c r="A81" s="54" t="s">
        <v>48</v>
      </c>
      <c r="B81" s="82" t="s">
        <v>114</v>
      </c>
      <c r="C81" s="82"/>
      <c r="D81" s="82"/>
      <c r="E81" s="82"/>
      <c r="F81" s="82"/>
    </row>
    <row r="82" spans="1:6" x14ac:dyDescent="0.25">
      <c r="B82" s="82"/>
      <c r="C82" s="82"/>
      <c r="D82" s="82"/>
      <c r="E82" s="82"/>
      <c r="F82" s="82"/>
    </row>
    <row r="83" spans="1:6" x14ac:dyDescent="0.25">
      <c r="B83" s="82"/>
      <c r="C83" s="82"/>
      <c r="D83" s="82"/>
      <c r="E83" s="82"/>
      <c r="F83" s="82"/>
    </row>
    <row r="84" spans="1:6" ht="15.75" thickBot="1" x14ac:dyDescent="0.3">
      <c r="C84" s="47"/>
      <c r="D84" s="47"/>
      <c r="E84" s="47"/>
    </row>
    <row r="85" spans="1:6" x14ac:dyDescent="0.25">
      <c r="A85" s="71" t="s">
        <v>105</v>
      </c>
      <c r="B85" s="72"/>
      <c r="C85" s="73"/>
      <c r="D85" s="47"/>
      <c r="E85" s="47"/>
    </row>
    <row r="86" spans="1:6" ht="30" x14ac:dyDescent="0.25">
      <c r="A86" s="80" t="s">
        <v>95</v>
      </c>
      <c r="B86" s="81"/>
      <c r="C86" s="63" t="s">
        <v>96</v>
      </c>
      <c r="D86" s="47"/>
      <c r="E86" s="47"/>
    </row>
    <row r="87" spans="1:6" x14ac:dyDescent="0.25">
      <c r="A87" s="78" t="s">
        <v>97</v>
      </c>
      <c r="B87" s="79"/>
      <c r="C87" s="64">
        <v>35506269186</v>
      </c>
      <c r="D87" s="47"/>
      <c r="E87" s="47"/>
    </row>
    <row r="88" spans="1:6" x14ac:dyDescent="0.25">
      <c r="A88" s="78" t="s">
        <v>98</v>
      </c>
      <c r="B88" s="79"/>
      <c r="C88" s="64" t="s">
        <v>99</v>
      </c>
      <c r="D88" s="47"/>
      <c r="E88" s="47"/>
    </row>
    <row r="89" spans="1:6" x14ac:dyDescent="0.25">
      <c r="A89" s="76"/>
      <c r="B89" s="77"/>
      <c r="C89" s="64" t="s">
        <v>100</v>
      </c>
      <c r="D89" s="47"/>
      <c r="E89" s="47"/>
    </row>
    <row r="90" spans="1:6" x14ac:dyDescent="0.25">
      <c r="A90" s="76"/>
      <c r="B90" s="77"/>
      <c r="C90" s="64"/>
      <c r="D90" s="47"/>
      <c r="E90" s="47"/>
    </row>
    <row r="91" spans="1:6" x14ac:dyDescent="0.25">
      <c r="A91" s="78" t="s">
        <v>101</v>
      </c>
      <c r="B91" s="79"/>
      <c r="C91" s="65" t="s">
        <v>102</v>
      </c>
      <c r="D91" s="47"/>
      <c r="E91" s="47"/>
    </row>
    <row r="92" spans="1:6" x14ac:dyDescent="0.25">
      <c r="A92" s="76"/>
      <c r="B92" s="77"/>
      <c r="C92" s="66" t="s">
        <v>103</v>
      </c>
      <c r="D92" s="47"/>
      <c r="E92" s="47"/>
    </row>
    <row r="93" spans="1:6" ht="15.75" thickBot="1" x14ac:dyDescent="0.3">
      <c r="A93" s="74"/>
      <c r="B93" s="75"/>
      <c r="C93" s="67" t="s">
        <v>104</v>
      </c>
      <c r="D93" s="47"/>
      <c r="E93" s="47"/>
    </row>
    <row r="94" spans="1:6" x14ac:dyDescent="0.25">
      <c r="A94" s="68"/>
      <c r="B94" s="68"/>
      <c r="C94" s="69"/>
      <c r="D94" s="47"/>
      <c r="E94" s="47"/>
    </row>
    <row r="95" spans="1:6" x14ac:dyDescent="0.25">
      <c r="A95" s="47" t="s">
        <v>92</v>
      </c>
      <c r="C95" s="47"/>
      <c r="D95" s="47"/>
      <c r="E95" s="47"/>
    </row>
    <row r="96" spans="1:6" x14ac:dyDescent="0.25">
      <c r="C96" s="47"/>
      <c r="D96" s="47"/>
      <c r="E96" s="47"/>
    </row>
    <row r="97" spans="1:1" x14ac:dyDescent="0.25">
      <c r="A97" s="47" t="s">
        <v>93</v>
      </c>
    </row>
    <row r="99" spans="1:1" x14ac:dyDescent="0.25">
      <c r="A99" s="47" t="s">
        <v>94</v>
      </c>
    </row>
  </sheetData>
  <mergeCells count="37">
    <mergeCell ref="B40:F40"/>
    <mergeCell ref="B26:F26"/>
    <mergeCell ref="B27:F27"/>
    <mergeCell ref="B28:F28"/>
    <mergeCell ref="B29:F29"/>
    <mergeCell ref="B38:F38"/>
    <mergeCell ref="B6:E6"/>
    <mergeCell ref="B7:E7"/>
    <mergeCell ref="B8:E8"/>
    <mergeCell ref="B9:E9"/>
    <mergeCell ref="B20:E20"/>
    <mergeCell ref="B18:E18"/>
    <mergeCell ref="B81:F83"/>
    <mergeCell ref="B21:E23"/>
    <mergeCell ref="B61:D63"/>
    <mergeCell ref="B41:F43"/>
    <mergeCell ref="B69:F69"/>
    <mergeCell ref="B80:F80"/>
    <mergeCell ref="B78:F78"/>
    <mergeCell ref="B60:D60"/>
    <mergeCell ref="B46:D46"/>
    <mergeCell ref="B47:D47"/>
    <mergeCell ref="B48:D48"/>
    <mergeCell ref="B49:D49"/>
    <mergeCell ref="B58:D58"/>
    <mergeCell ref="B67:F67"/>
    <mergeCell ref="B66:F66"/>
    <mergeCell ref="B68:F68"/>
    <mergeCell ref="A85:C85"/>
    <mergeCell ref="A93:B93"/>
    <mergeCell ref="A89:B89"/>
    <mergeCell ref="A90:B90"/>
    <mergeCell ref="A91:B91"/>
    <mergeCell ref="A92:B92"/>
    <mergeCell ref="A86:B86"/>
    <mergeCell ref="A87:B87"/>
    <mergeCell ref="A88:B88"/>
  </mergeCells>
  <hyperlinks>
    <hyperlink ref="B33" r:id="rId1"/>
    <hyperlink ref="C33" r:id="rId2"/>
    <hyperlink ref="C93" r:id="rId3"/>
  </hyperlinks>
  <pageMargins left="0.7" right="0.7" top="0.75" bottom="0.75" header="0.3" footer="0.3"/>
  <pageSetup paperSize="9" scale="4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Marinko Paponja</dc:creator>
  <cp:lastModifiedBy>hdesk</cp:lastModifiedBy>
  <cp:lastPrinted>2018-08-21T12:35:54Z</cp:lastPrinted>
  <dcterms:created xsi:type="dcterms:W3CDTF">2018-01-25T08:41:19Z</dcterms:created>
  <dcterms:modified xsi:type="dcterms:W3CDTF">2019-12-16T15:31:33Z</dcterms:modified>
</cp:coreProperties>
</file>